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DOKUMENTY\2024_DOLANY_SOUTĚŽE\"/>
    </mc:Choice>
  </mc:AlternateContent>
  <xr:revisionPtr revIDLastSave="0" documentId="13_ncr:1_{810C8AF6-1399-4087-8097-178DD72169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ži" sheetId="4" r:id="rId1"/>
    <sheet name="Ženy" sheetId="5" r:id="rId2"/>
  </sheets>
  <definedNames>
    <definedName name="_xlnm._FilterDatabase" localSheetId="0" hidden="1">Muži!$A$3:$H$3</definedName>
    <definedName name="_xlnm._FilterDatabase" localSheetId="1" hidden="1">Ženy!$A$3:$H$3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5" l="1"/>
  <c r="J43" i="5"/>
  <c r="I43" i="5"/>
  <c r="G43" i="5"/>
  <c r="H43" i="5" s="1"/>
  <c r="F43" i="5"/>
  <c r="K42" i="5"/>
  <c r="J42" i="5"/>
  <c r="I42" i="5"/>
  <c r="G42" i="5"/>
  <c r="H42" i="5" s="1"/>
  <c r="F42" i="5"/>
  <c r="K41" i="5"/>
  <c r="J41" i="5"/>
  <c r="I41" i="5"/>
  <c r="G41" i="5"/>
  <c r="H41" i="5" s="1"/>
  <c r="F41" i="5"/>
  <c r="K40" i="5"/>
  <c r="J40" i="5"/>
  <c r="I40" i="5"/>
  <c r="G40" i="5"/>
  <c r="H40" i="5" s="1"/>
  <c r="F40" i="5"/>
  <c r="K39" i="5"/>
  <c r="J39" i="5"/>
  <c r="I39" i="5"/>
  <c r="G39" i="5"/>
  <c r="H39" i="5" s="1"/>
  <c r="F39" i="5"/>
  <c r="K38" i="5"/>
  <c r="J38" i="5"/>
  <c r="I38" i="5"/>
  <c r="G38" i="5"/>
  <c r="H38" i="5" s="1"/>
  <c r="F38" i="5"/>
  <c r="K37" i="5"/>
  <c r="J37" i="5"/>
  <c r="I37" i="5"/>
  <c r="G37" i="5"/>
  <c r="H37" i="5" s="1"/>
  <c r="F37" i="5"/>
  <c r="K36" i="5"/>
  <c r="J36" i="5"/>
  <c r="I36" i="5"/>
  <c r="G36" i="5"/>
  <c r="H36" i="5" s="1"/>
  <c r="F36" i="5"/>
  <c r="K35" i="5"/>
  <c r="J35" i="5"/>
  <c r="I35" i="5"/>
  <c r="G35" i="5"/>
  <c r="H35" i="5" s="1"/>
  <c r="F35" i="5"/>
  <c r="K34" i="5"/>
  <c r="J34" i="5"/>
  <c r="I34" i="5"/>
  <c r="G34" i="5"/>
  <c r="H34" i="5" s="1"/>
  <c r="F34" i="5"/>
  <c r="K33" i="5"/>
  <c r="J33" i="5"/>
  <c r="I33" i="5"/>
  <c r="G33" i="5"/>
  <c r="H33" i="5" s="1"/>
  <c r="F33" i="5"/>
  <c r="K32" i="5"/>
  <c r="J32" i="5"/>
  <c r="I32" i="5"/>
  <c r="G32" i="5"/>
  <c r="H32" i="5" s="1"/>
  <c r="F32" i="5"/>
  <c r="K31" i="5"/>
  <c r="J31" i="5"/>
  <c r="I31" i="5"/>
  <c r="G31" i="5"/>
  <c r="H31" i="5" s="1"/>
  <c r="F31" i="5"/>
  <c r="K30" i="5"/>
  <c r="J30" i="5"/>
  <c r="I30" i="5"/>
  <c r="G30" i="5"/>
  <c r="H30" i="5" s="1"/>
  <c r="F30" i="5"/>
  <c r="K29" i="5"/>
  <c r="J29" i="5"/>
  <c r="I29" i="5"/>
  <c r="G29" i="5"/>
  <c r="H29" i="5" s="1"/>
  <c r="F29" i="5"/>
  <c r="K28" i="5"/>
  <c r="J28" i="5"/>
  <c r="I28" i="5"/>
  <c r="G28" i="5"/>
  <c r="H28" i="5" s="1"/>
  <c r="F28" i="5"/>
  <c r="K27" i="5"/>
  <c r="J27" i="5"/>
  <c r="I27" i="5"/>
  <c r="G27" i="5"/>
  <c r="H27" i="5" s="1"/>
  <c r="F27" i="5"/>
  <c r="K26" i="5"/>
  <c r="J26" i="5"/>
  <c r="I26" i="5"/>
  <c r="G26" i="5"/>
  <c r="H26" i="5" s="1"/>
  <c r="F26" i="5"/>
  <c r="K25" i="5"/>
  <c r="J25" i="5"/>
  <c r="I25" i="5"/>
  <c r="G25" i="5"/>
  <c r="H25" i="5" s="1"/>
  <c r="F25" i="5"/>
  <c r="K24" i="5"/>
  <c r="J24" i="5"/>
  <c r="I24" i="5"/>
  <c r="G24" i="5"/>
  <c r="H24" i="5" s="1"/>
  <c r="F24" i="5"/>
  <c r="K23" i="5"/>
  <c r="J23" i="5"/>
  <c r="I23" i="5"/>
  <c r="G23" i="5"/>
  <c r="H23" i="5" s="1"/>
  <c r="F23" i="5"/>
  <c r="K22" i="5"/>
  <c r="J22" i="5"/>
  <c r="I22" i="5"/>
  <c r="G22" i="5"/>
  <c r="H22" i="5" s="1"/>
  <c r="F22" i="5"/>
  <c r="K21" i="5"/>
  <c r="J21" i="5"/>
  <c r="I21" i="5"/>
  <c r="G21" i="5"/>
  <c r="H21" i="5" s="1"/>
  <c r="F21" i="5"/>
  <c r="K20" i="5"/>
  <c r="J20" i="5"/>
  <c r="I20" i="5"/>
  <c r="G20" i="5"/>
  <c r="H20" i="5" s="1"/>
  <c r="F20" i="5"/>
  <c r="K19" i="5"/>
  <c r="J19" i="5"/>
  <c r="I19" i="5"/>
  <c r="G19" i="5"/>
  <c r="H19" i="5" s="1"/>
  <c r="F19" i="5"/>
  <c r="K18" i="5"/>
  <c r="J18" i="5"/>
  <c r="I18" i="5"/>
  <c r="G18" i="5"/>
  <c r="H18" i="5" s="1"/>
  <c r="F18" i="5"/>
  <c r="K17" i="5"/>
  <c r="J17" i="5"/>
  <c r="I17" i="5"/>
  <c r="G17" i="5"/>
  <c r="H17" i="5" s="1"/>
  <c r="F17" i="5"/>
  <c r="K16" i="5"/>
  <c r="J16" i="5"/>
  <c r="I16" i="5"/>
  <c r="G16" i="5"/>
  <c r="H16" i="5" s="1"/>
  <c r="F16" i="5"/>
  <c r="K15" i="5"/>
  <c r="J15" i="5"/>
  <c r="I15" i="5"/>
  <c r="G15" i="5"/>
  <c r="H15" i="5" s="1"/>
  <c r="F15" i="5"/>
  <c r="K14" i="5"/>
  <c r="J14" i="5"/>
  <c r="I14" i="5"/>
  <c r="G14" i="5"/>
  <c r="H14" i="5" s="1"/>
  <c r="F14" i="5"/>
  <c r="K13" i="5"/>
  <c r="J13" i="5"/>
  <c r="I13" i="5"/>
  <c r="G13" i="5"/>
  <c r="H13" i="5" s="1"/>
  <c r="F13" i="5"/>
  <c r="K12" i="5"/>
  <c r="J12" i="5"/>
  <c r="I12" i="5"/>
  <c r="G12" i="5"/>
  <c r="H12" i="5" s="1"/>
  <c r="F12" i="5"/>
  <c r="F11" i="5"/>
  <c r="J11" i="5" s="1"/>
  <c r="F10" i="5"/>
  <c r="J10" i="5" s="1"/>
  <c r="F9" i="5"/>
  <c r="J9" i="5" s="1"/>
  <c r="F7" i="5"/>
  <c r="J8" i="5" s="1"/>
  <c r="F8" i="5"/>
  <c r="F6" i="5"/>
  <c r="J6" i="5" s="1"/>
  <c r="F5" i="5"/>
  <c r="J5" i="5" s="1"/>
  <c r="F4" i="5"/>
  <c r="J4" i="5" s="1"/>
  <c r="F5" i="4"/>
  <c r="F6" i="4"/>
  <c r="F8" i="4"/>
  <c r="F7" i="4"/>
  <c r="F9" i="4"/>
  <c r="I9" i="4" s="1"/>
  <c r="F10" i="4"/>
  <c r="F11" i="4"/>
  <c r="F12" i="4"/>
  <c r="I12" i="4" s="1"/>
  <c r="F13" i="4"/>
  <c r="I13" i="4" s="1"/>
  <c r="F14" i="4"/>
  <c r="I14" i="4" s="1"/>
  <c r="F15" i="4"/>
  <c r="I15" i="4" s="1"/>
  <c r="F16" i="4"/>
  <c r="J16" i="4" s="1"/>
  <c r="F17" i="4"/>
  <c r="I17" i="4" s="1"/>
  <c r="F18" i="4"/>
  <c r="F19" i="4"/>
  <c r="F20" i="4"/>
  <c r="J20" i="4" s="1"/>
  <c r="I20" i="4"/>
  <c r="F21" i="4"/>
  <c r="F22" i="4"/>
  <c r="I22" i="4" s="1"/>
  <c r="F23" i="4"/>
  <c r="J23" i="4" s="1"/>
  <c r="F24" i="4"/>
  <c r="J24" i="4" s="1"/>
  <c r="I24" i="4"/>
  <c r="F25" i="4"/>
  <c r="G25" i="4"/>
  <c r="H25" i="4" s="1"/>
  <c r="I25" i="4"/>
  <c r="J25" i="4"/>
  <c r="K25" i="4"/>
  <c r="F26" i="4"/>
  <c r="G26" i="4"/>
  <c r="H26" i="4" s="1"/>
  <c r="I26" i="4"/>
  <c r="J26" i="4"/>
  <c r="K26" i="4"/>
  <c r="F27" i="4"/>
  <c r="G27" i="4"/>
  <c r="H27" i="4" s="1"/>
  <c r="I27" i="4"/>
  <c r="J27" i="4"/>
  <c r="K27" i="4"/>
  <c r="F28" i="4"/>
  <c r="G28" i="4"/>
  <c r="H28" i="4" s="1"/>
  <c r="I28" i="4"/>
  <c r="J28" i="4"/>
  <c r="K28" i="4"/>
  <c r="F29" i="4"/>
  <c r="G29" i="4"/>
  <c r="H29" i="4" s="1"/>
  <c r="I29" i="4"/>
  <c r="J29" i="4"/>
  <c r="K29" i="4"/>
  <c r="F30" i="4"/>
  <c r="G30" i="4"/>
  <c r="H30" i="4" s="1"/>
  <c r="I30" i="4"/>
  <c r="J30" i="4"/>
  <c r="K30" i="4"/>
  <c r="F31" i="4"/>
  <c r="G31" i="4"/>
  <c r="H31" i="4" s="1"/>
  <c r="I31" i="4"/>
  <c r="J31" i="4"/>
  <c r="K31" i="4"/>
  <c r="F32" i="4"/>
  <c r="G32" i="4"/>
  <c r="H32" i="4" s="1"/>
  <c r="I32" i="4"/>
  <c r="J32" i="4"/>
  <c r="K32" i="4"/>
  <c r="F33" i="4"/>
  <c r="G33" i="4"/>
  <c r="H33" i="4" s="1"/>
  <c r="I33" i="4"/>
  <c r="J33" i="4"/>
  <c r="K33" i="4"/>
  <c r="F34" i="4"/>
  <c r="G34" i="4"/>
  <c r="H34" i="4" s="1"/>
  <c r="I34" i="4"/>
  <c r="J34" i="4"/>
  <c r="K34" i="4"/>
  <c r="F35" i="4"/>
  <c r="G35" i="4"/>
  <c r="H35" i="4" s="1"/>
  <c r="I35" i="4"/>
  <c r="J35" i="4"/>
  <c r="K35" i="4"/>
  <c r="F36" i="4"/>
  <c r="G36" i="4"/>
  <c r="H36" i="4" s="1"/>
  <c r="I36" i="4"/>
  <c r="J36" i="4"/>
  <c r="K36" i="4"/>
  <c r="F37" i="4"/>
  <c r="G37" i="4"/>
  <c r="H37" i="4" s="1"/>
  <c r="I37" i="4"/>
  <c r="J37" i="4"/>
  <c r="K37" i="4"/>
  <c r="F38" i="4"/>
  <c r="G38" i="4"/>
  <c r="H38" i="4" s="1"/>
  <c r="I38" i="4"/>
  <c r="J38" i="4"/>
  <c r="K38" i="4"/>
  <c r="F39" i="4"/>
  <c r="G39" i="4"/>
  <c r="H39" i="4" s="1"/>
  <c r="I39" i="4"/>
  <c r="J39" i="4"/>
  <c r="K39" i="4"/>
  <c r="F40" i="4"/>
  <c r="G40" i="4"/>
  <c r="H40" i="4" s="1"/>
  <c r="I40" i="4"/>
  <c r="J40" i="4"/>
  <c r="K40" i="4"/>
  <c r="F41" i="4"/>
  <c r="G41" i="4"/>
  <c r="H41" i="4" s="1"/>
  <c r="I41" i="4"/>
  <c r="J41" i="4"/>
  <c r="K41" i="4"/>
  <c r="F42" i="4"/>
  <c r="G42" i="4"/>
  <c r="H42" i="4" s="1"/>
  <c r="I42" i="4"/>
  <c r="J42" i="4"/>
  <c r="K42" i="4"/>
  <c r="F43" i="4"/>
  <c r="G43" i="4"/>
  <c r="H43" i="4" s="1"/>
  <c r="I43" i="4"/>
  <c r="J43" i="4"/>
  <c r="K43" i="4"/>
  <c r="F4" i="4"/>
  <c r="I4" i="4" s="1"/>
  <c r="I21" i="4" l="1"/>
  <c r="I19" i="4"/>
  <c r="I6" i="4"/>
  <c r="J12" i="4"/>
  <c r="J19" i="4"/>
  <c r="I18" i="4"/>
  <c r="I23" i="4"/>
  <c r="J18" i="4"/>
  <c r="I11" i="4"/>
  <c r="I10" i="4"/>
  <c r="J10" i="4"/>
  <c r="I8" i="4"/>
  <c r="J13" i="4"/>
  <c r="I5" i="4"/>
  <c r="I16" i="4"/>
  <c r="J15" i="4"/>
  <c r="J8" i="4"/>
  <c r="J22" i="4"/>
  <c r="J17" i="4"/>
  <c r="I7" i="4"/>
  <c r="J6" i="4"/>
  <c r="J14" i="4"/>
  <c r="J21" i="4"/>
  <c r="J4" i="4"/>
  <c r="K23" i="4" s="1"/>
  <c r="I9" i="5"/>
  <c r="I5" i="5"/>
  <c r="I11" i="5"/>
  <c r="I7" i="5"/>
  <c r="J7" i="5"/>
  <c r="K8" i="5" s="1"/>
  <c r="K9" i="5"/>
  <c r="K10" i="5"/>
  <c r="K11" i="5"/>
  <c r="K6" i="5"/>
  <c r="K5" i="5"/>
  <c r="K4" i="5"/>
  <c r="I8" i="5"/>
  <c r="I4" i="5"/>
  <c r="I6" i="5"/>
  <c r="I10" i="5"/>
  <c r="J11" i="4"/>
  <c r="J9" i="4"/>
  <c r="J7" i="4"/>
  <c r="J5" i="4"/>
  <c r="G21" i="4" l="1"/>
  <c r="G16" i="4"/>
  <c r="G8" i="4"/>
  <c r="G12" i="4"/>
  <c r="G18" i="4"/>
  <c r="G24" i="4"/>
  <c r="G4" i="4"/>
  <c r="K22" i="4"/>
  <c r="G7" i="4"/>
  <c r="G15" i="4"/>
  <c r="G10" i="4"/>
  <c r="K20" i="4"/>
  <c r="G9" i="4"/>
  <c r="G19" i="4"/>
  <c r="G13" i="4"/>
  <c r="G14" i="4"/>
  <c r="K16" i="4"/>
  <c r="K21" i="4"/>
  <c r="G22" i="4"/>
  <c r="H22" i="4" s="1"/>
  <c r="K15" i="4"/>
  <c r="K13" i="4"/>
  <c r="K14" i="4"/>
  <c r="K19" i="4"/>
  <c r="H16" i="4" s="1"/>
  <c r="G17" i="4"/>
  <c r="H17" i="4" s="1"/>
  <c r="G5" i="4"/>
  <c r="G20" i="4"/>
  <c r="K12" i="4"/>
  <c r="G11" i="4"/>
  <c r="G23" i="4"/>
  <c r="H23" i="4" s="1"/>
  <c r="K18" i="4"/>
  <c r="G6" i="4"/>
  <c r="K17" i="4"/>
  <c r="K24" i="4"/>
  <c r="G9" i="5"/>
  <c r="H9" i="5" s="1"/>
  <c r="G7" i="5"/>
  <c r="K7" i="5"/>
  <c r="G8" i="5"/>
  <c r="H8" i="5" s="1"/>
  <c r="G5" i="5"/>
  <c r="H5" i="5" s="1"/>
  <c r="G10" i="5"/>
  <c r="H10" i="5" s="1"/>
  <c r="G11" i="5"/>
  <c r="H11" i="5" s="1"/>
  <c r="G6" i="5"/>
  <c r="H6" i="5" s="1"/>
  <c r="G4" i="5"/>
  <c r="H4" i="5" s="1"/>
  <c r="K7" i="4"/>
  <c r="K4" i="4"/>
  <c r="K9" i="4"/>
  <c r="K11" i="4"/>
  <c r="K6" i="4"/>
  <c r="H6" i="4" s="1"/>
  <c r="K8" i="4"/>
  <c r="K5" i="4"/>
  <c r="K10" i="4"/>
  <c r="H12" i="4" l="1"/>
  <c r="H4" i="4"/>
  <c r="H13" i="4"/>
  <c r="H9" i="4"/>
  <c r="H15" i="4"/>
  <c r="H8" i="4"/>
  <c r="H18" i="4"/>
  <c r="H14" i="4"/>
  <c r="H21" i="4"/>
  <c r="H24" i="4"/>
  <c r="H11" i="4"/>
  <c r="H10" i="4"/>
  <c r="H5" i="4"/>
  <c r="H20" i="4"/>
  <c r="H7" i="4"/>
  <c r="H19" i="4"/>
  <c r="H7" i="5"/>
</calcChain>
</file>

<file path=xl/sharedStrings.xml><?xml version="1.0" encoding="utf-8"?>
<sst xmlns="http://schemas.openxmlformats.org/spreadsheetml/2006/main" count="40" uniqueCount="20">
  <si>
    <t>L.terč</t>
  </si>
  <si>
    <t>P.terč</t>
  </si>
  <si>
    <t>Pořadí</t>
  </si>
  <si>
    <t>SDH Název</t>
  </si>
  <si>
    <t>POM.1</t>
  </si>
  <si>
    <t>BIOMAC HANÁCKÁ EXTRALIGA</t>
  </si>
  <si>
    <t>Start</t>
  </si>
  <si>
    <t>Body</t>
  </si>
  <si>
    <t>Poř.body</t>
  </si>
  <si>
    <t>BIO-HE</t>
  </si>
  <si>
    <t>DNE</t>
  </si>
  <si>
    <t>Výsledný čas</t>
  </si>
  <si>
    <t>! VYPLŇOVAT POUZE ŠEDOU OBLAST, JINAK SE VYMAŽOU FUNKCE !</t>
  </si>
  <si>
    <r>
      <t xml:space="preserve">Řazení tabulky od nejmenšího v poli </t>
    </r>
    <r>
      <rPr>
        <b/>
        <sz val="11"/>
        <color theme="1"/>
        <rFont val="Calibri"/>
        <family val="2"/>
        <scheme val="minor"/>
      </rPr>
      <t>Start</t>
    </r>
    <r>
      <rPr>
        <sz val="11"/>
        <color theme="1"/>
        <rFont val="Calibri"/>
        <family val="2"/>
        <charset val="238"/>
        <scheme val="minor"/>
      </rPr>
      <t xml:space="preserve"> a </t>
    </r>
    <r>
      <rPr>
        <b/>
        <sz val="11"/>
        <color theme="1"/>
        <rFont val="Calibri"/>
        <family val="2"/>
        <scheme val="minor"/>
      </rPr>
      <t>Pořadí</t>
    </r>
  </si>
  <si>
    <t>MUŽI</t>
  </si>
  <si>
    <t>ŽENY</t>
  </si>
  <si>
    <t>Okres</t>
  </si>
  <si>
    <t>POM.2</t>
  </si>
  <si>
    <t>POM.poř</t>
  </si>
  <si>
    <r>
      <t xml:space="preserve">Vyplnit: Místo </t>
    </r>
    <r>
      <rPr>
        <b/>
        <sz val="11"/>
        <color theme="1"/>
        <rFont val="Calibri"/>
        <family val="2"/>
        <scheme val="minor"/>
      </rPr>
      <t>BIO-HE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Datum</t>
    </r>
    <r>
      <rPr>
        <sz val="11"/>
        <color theme="1"/>
        <rFont val="Calibri"/>
        <family val="2"/>
        <charset val="238"/>
        <scheme val="minor"/>
      </rPr>
      <t xml:space="preserve"> a sloupce </t>
    </r>
    <r>
      <rPr>
        <b/>
        <sz val="11"/>
        <color theme="1"/>
        <rFont val="Calibri"/>
        <family val="2"/>
        <scheme val="minor"/>
      </rPr>
      <t>SDH Název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Okres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L.terč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P.terč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</si>
</sst>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0" xfId="0" applyProtection="1">
      <protection hidden="1"/>
    </xf>
    <xf numFmtId="164" fontId="1" fillId="0" borderId="4" xfId="0" applyNumberFormat="1" applyFont="1" applyBorder="1" applyAlignment="1" applyProtection="1">
      <alignment horizontal="center" vertical="center"/>
      <protection locked="0" hidden="1"/>
    </xf>
    <xf numFmtId="0" fontId="1" fillId="0" borderId="8" xfId="0" applyFont="1" applyBorder="1" applyAlignment="1" applyProtection="1">
      <alignment horizontal="center" vertical="center"/>
      <protection locked="0" hidden="1"/>
    </xf>
    <xf numFmtId="0" fontId="1" fillId="0" borderId="10" xfId="0" applyFont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0" fillId="2" borderId="19" xfId="0" applyFill="1" applyBorder="1" applyAlignment="1" applyProtection="1">
      <alignment horizontal="center" vertical="center"/>
      <protection locked="0" hidden="1"/>
    </xf>
    <xf numFmtId="0" fontId="0" fillId="2" borderId="20" xfId="0" applyFill="1" applyBorder="1" applyAlignment="1" applyProtection="1">
      <alignment horizontal="center" vertical="center"/>
      <protection locked="0" hidden="1"/>
    </xf>
    <xf numFmtId="0" fontId="0" fillId="2" borderId="21" xfId="0" applyFill="1" applyBorder="1" applyAlignment="1" applyProtection="1">
      <alignment horizontal="center" vertical="center"/>
      <protection locked="0" hidden="1"/>
    </xf>
    <xf numFmtId="164" fontId="0" fillId="3" borderId="5" xfId="0" applyNumberFormat="1" applyFill="1" applyBorder="1" applyAlignment="1" applyProtection="1">
      <alignment horizontal="center" vertical="center"/>
      <protection locked="0" hidden="1"/>
    </xf>
    <xf numFmtId="164" fontId="0" fillId="3" borderId="15" xfId="0" applyNumberFormat="1" applyFill="1" applyBorder="1" applyAlignment="1" applyProtection="1">
      <alignment horizontal="center" vertical="center"/>
      <protection locked="0" hidden="1"/>
    </xf>
    <xf numFmtId="164" fontId="0" fillId="3" borderId="1" xfId="0" applyNumberFormat="1" applyFill="1" applyBorder="1" applyAlignment="1" applyProtection="1">
      <alignment horizontal="center" vertical="center"/>
      <protection locked="0" hidden="1"/>
    </xf>
    <xf numFmtId="164" fontId="0" fillId="3" borderId="16" xfId="0" applyNumberFormat="1" applyFill="1" applyBorder="1" applyAlignment="1" applyProtection="1">
      <alignment horizontal="center" vertical="center"/>
      <protection locked="0" hidden="1"/>
    </xf>
    <xf numFmtId="164" fontId="0" fillId="3" borderId="3" xfId="0" applyNumberFormat="1" applyFill="1" applyBorder="1" applyAlignment="1" applyProtection="1">
      <alignment horizontal="center" vertical="center"/>
      <protection locked="0" hidden="1"/>
    </xf>
    <xf numFmtId="164" fontId="0" fillId="3" borderId="17" xfId="0" applyNumberFormat="1" applyFill="1" applyBorder="1" applyAlignment="1" applyProtection="1">
      <alignment horizontal="center" vertical="center"/>
      <protection locked="0" hidden="1"/>
    </xf>
    <xf numFmtId="0" fontId="1" fillId="4" borderId="9" xfId="0" applyFont="1" applyFill="1" applyBorder="1" applyAlignment="1" applyProtection="1">
      <alignment horizontal="center" vertical="center"/>
      <protection locked="0" hidden="1"/>
    </xf>
    <xf numFmtId="0" fontId="1" fillId="3" borderId="7" xfId="0" applyFont="1" applyFill="1" applyBorder="1" applyAlignment="1" applyProtection="1">
      <alignment horizontal="left" vertical="center"/>
      <protection locked="0" hidden="1"/>
    </xf>
    <xf numFmtId="0" fontId="1" fillId="3" borderId="2" xfId="0" applyFont="1" applyFill="1" applyBorder="1" applyAlignment="1" applyProtection="1">
      <alignment horizontal="left" vertical="center"/>
      <protection locked="0" hidden="1"/>
    </xf>
    <xf numFmtId="0" fontId="1" fillId="3" borderId="11" xfId="0" applyFont="1" applyFill="1" applyBorder="1" applyAlignment="1" applyProtection="1">
      <alignment horizontal="left" vertic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3" fillId="0" borderId="25" xfId="0" applyFont="1" applyBorder="1" applyAlignment="1" applyProtection="1">
      <alignment vertical="center"/>
      <protection hidden="1"/>
    </xf>
    <xf numFmtId="0" fontId="3" fillId="0" borderId="12" xfId="0" applyFont="1" applyBorder="1" applyAlignment="1" applyProtection="1">
      <alignment vertical="center"/>
      <protection hidden="1"/>
    </xf>
    <xf numFmtId="0" fontId="1" fillId="4" borderId="5" xfId="0" applyFont="1" applyFill="1" applyBorder="1" applyAlignment="1" applyProtection="1">
      <alignment horizontal="center" vertical="center"/>
      <protection locked="0" hidden="1"/>
    </xf>
    <xf numFmtId="0" fontId="1" fillId="0" borderId="6" xfId="0" applyFont="1" applyBorder="1" applyAlignment="1" applyProtection="1">
      <alignment horizontal="center" vertical="center"/>
      <protection locked="0" hidden="1"/>
    </xf>
    <xf numFmtId="0" fontId="1" fillId="0" borderId="0" xfId="0" applyFont="1" applyProtection="1">
      <protection hidden="1"/>
    </xf>
    <xf numFmtId="0" fontId="1" fillId="0" borderId="18" xfId="0" applyFont="1" applyBorder="1" applyAlignment="1" applyProtection="1">
      <alignment horizontal="center" vertical="center"/>
      <protection locked="0" hidden="1"/>
    </xf>
    <xf numFmtId="0" fontId="1" fillId="0" borderId="9" xfId="0" applyFont="1" applyBorder="1" applyAlignment="1" applyProtection="1">
      <alignment horizontal="center" vertical="center"/>
      <protection locked="0" hidden="1"/>
    </xf>
    <xf numFmtId="0" fontId="1" fillId="0" borderId="14" xfId="0" applyFont="1" applyBorder="1" applyAlignment="1" applyProtection="1">
      <alignment horizontal="center" vertical="center"/>
      <protection locked="0" hidden="1"/>
    </xf>
    <xf numFmtId="164" fontId="1" fillId="0" borderId="27" xfId="0" applyNumberFormat="1" applyFont="1" applyBorder="1" applyAlignment="1" applyProtection="1">
      <alignment horizontal="center" vertical="center"/>
      <protection locked="0" hidden="1"/>
    </xf>
    <xf numFmtId="0" fontId="1" fillId="4" borderId="28" xfId="0" applyFont="1" applyFill="1" applyBorder="1" applyAlignment="1" applyProtection="1">
      <alignment horizontal="center" vertical="center"/>
      <protection locked="0" hidden="1"/>
    </xf>
    <xf numFmtId="0" fontId="1" fillId="0" borderId="29" xfId="0" applyFont="1" applyBorder="1" applyAlignment="1" applyProtection="1">
      <alignment horizontal="center" vertical="center"/>
      <protection locked="0"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14" fontId="3" fillId="3" borderId="12" xfId="0" applyNumberFormat="1" applyFont="1" applyFill="1" applyBorder="1" applyAlignment="1" applyProtection="1">
      <alignment horizontal="center" vertical="center"/>
      <protection locked="0" hidden="1"/>
    </xf>
    <xf numFmtId="0" fontId="3" fillId="3" borderId="26" xfId="0" applyFont="1" applyFill="1" applyBorder="1" applyAlignment="1" applyProtection="1">
      <alignment horizontal="center" vertical="center"/>
      <protection locked="0" hidden="1"/>
    </xf>
    <xf numFmtId="0" fontId="3" fillId="3" borderId="12" xfId="0" applyFont="1" applyFill="1" applyBorder="1" applyAlignment="1" applyProtection="1">
      <alignment horizontal="center" vertical="center"/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7.7109375" style="21" customWidth="1"/>
    <col min="2" max="2" width="30.7109375" style="22" customWidth="1"/>
    <col min="3" max="3" width="9.7109375" style="22" customWidth="1"/>
    <col min="4" max="5" width="12.7109375" style="21" customWidth="1"/>
    <col min="6" max="6" width="15.7109375" style="21" customWidth="1"/>
    <col min="7" max="7" width="7.7109375" style="21" customWidth="1"/>
    <col min="8" max="8" width="10" style="21" bestFit="1" customWidth="1"/>
    <col min="9" max="11" width="6.85546875" style="3" hidden="1" customWidth="1"/>
    <col min="12" max="12" width="9" style="3" hidden="1" customWidth="1"/>
    <col min="13" max="13" width="5.42578125" style="3" hidden="1" customWidth="1"/>
    <col min="14" max="14" width="74.7109375" style="3" customWidth="1"/>
    <col min="15" max="16384" width="9.140625" style="3"/>
  </cols>
  <sheetData>
    <row r="1" spans="1:14" ht="24.95" customHeight="1" x14ac:dyDescent="0.25">
      <c r="A1" s="36" t="s">
        <v>5</v>
      </c>
      <c r="B1" s="37"/>
      <c r="C1" s="37"/>
      <c r="D1" s="37"/>
      <c r="E1" s="37"/>
      <c r="F1" s="37"/>
      <c r="G1" s="37"/>
      <c r="H1" s="38"/>
      <c r="N1" s="27" t="s">
        <v>12</v>
      </c>
    </row>
    <row r="2" spans="1:14" ht="24.95" customHeight="1" thickBot="1" x14ac:dyDescent="0.3">
      <c r="A2" s="23" t="s">
        <v>9</v>
      </c>
      <c r="B2" s="41"/>
      <c r="C2" s="41"/>
      <c r="D2" s="34" t="s">
        <v>14</v>
      </c>
      <c r="E2" s="35"/>
      <c r="F2" s="24" t="s">
        <v>10</v>
      </c>
      <c r="G2" s="39"/>
      <c r="H2" s="40"/>
      <c r="N2" s="3" t="s">
        <v>19</v>
      </c>
    </row>
    <row r="3" spans="1:14" ht="24.95" customHeight="1" thickBot="1" x14ac:dyDescent="0.3">
      <c r="A3" s="7" t="s">
        <v>6</v>
      </c>
      <c r="B3" s="28" t="s">
        <v>3</v>
      </c>
      <c r="C3" s="28" t="s">
        <v>16</v>
      </c>
      <c r="D3" s="29" t="s">
        <v>0</v>
      </c>
      <c r="E3" s="30" t="s">
        <v>1</v>
      </c>
      <c r="F3" s="5" t="s">
        <v>11</v>
      </c>
      <c r="G3" s="17" t="s">
        <v>2</v>
      </c>
      <c r="H3" s="6" t="s">
        <v>7</v>
      </c>
      <c r="I3" s="3" t="s">
        <v>4</v>
      </c>
      <c r="J3" s="3" t="s">
        <v>17</v>
      </c>
      <c r="K3" s="3" t="s">
        <v>18</v>
      </c>
      <c r="L3" s="21" t="s">
        <v>8</v>
      </c>
      <c r="M3" s="21" t="s">
        <v>7</v>
      </c>
      <c r="N3" s="3" t="s">
        <v>13</v>
      </c>
    </row>
    <row r="4" spans="1:14" ht="20.100000000000001" customHeight="1" x14ac:dyDescent="0.25">
      <c r="A4" s="8">
        <v>1</v>
      </c>
      <c r="B4" s="18"/>
      <c r="C4" s="18"/>
      <c r="D4" s="11"/>
      <c r="E4" s="12"/>
      <c r="F4" s="4" t="str">
        <f>IF(D4="","",IF(D4="NP","NP",IF(D4="DNS","DNS",MAX(D4:E4))))</f>
        <v/>
      </c>
      <c r="G4" s="25" t="str">
        <f>IF(D4="","",RANK(I4,$I$4:$I$43,1))</f>
        <v/>
      </c>
      <c r="H4" s="26" t="str">
        <f>IF(G4="","",IF(F4="DNS","",IF(F4="NP",0,VLOOKUP(K4,L:M,2,1))))</f>
        <v/>
      </c>
      <c r="I4" s="3" t="str">
        <f t="shared" ref="I4" si="0">IF(D4="","",IF(F4="NP",6666,IF(F4="DNS",9999,(MAX(D4:E4)+MAX(D4:E4)/1000000+MIN(D4:E4)/1000000000))))</f>
        <v/>
      </c>
      <c r="J4" s="3" t="str">
        <f>IF(D4="","",IF(F4="NP",6666,IF(F4="DNS",9999,(MAX(D4:E4)))))</f>
        <v/>
      </c>
      <c r="K4" s="3" t="str">
        <f>IF(D4="","",RANK(J4,$J$4:$J$43,1))</f>
        <v/>
      </c>
      <c r="L4" s="3">
        <v>1</v>
      </c>
      <c r="M4" s="3">
        <v>20</v>
      </c>
    </row>
    <row r="5" spans="1:14" ht="20.100000000000001" customHeight="1" x14ac:dyDescent="0.25">
      <c r="A5" s="9">
        <v>2</v>
      </c>
      <c r="B5" s="19"/>
      <c r="C5" s="19"/>
      <c r="D5" s="13"/>
      <c r="E5" s="14"/>
      <c r="F5" s="4" t="str">
        <f>IF(D5="","",IF(D5="NP","NP",IF(D5="DNS","DNS",MAX(D5:E5))))</f>
        <v/>
      </c>
      <c r="G5" s="25" t="str">
        <f>IF(D5="","",RANK(I5,$I$4:$I$43,1))</f>
        <v/>
      </c>
      <c r="H5" s="26" t="str">
        <f>IF(G5="","",IF(F5="DNS","",IF(F5="NP",0,VLOOKUP(K5,L:M,2,1))))</f>
        <v/>
      </c>
      <c r="I5" s="3" t="str">
        <f t="shared" ref="I5:I43" si="1">IF(D5="","",IF(F5="NP",6666,IF(F5="DNS",9999,(MAX(D5:E5)+MAX(D5:E5)/1000000+MIN(D5:E5)/1000000000))))</f>
        <v/>
      </c>
      <c r="J5" s="3" t="str">
        <f t="shared" ref="J5:J43" si="2">IF(D5="","",IF(F5="NP",6666,IF(F5="DNS",9999,(MAX(D5:E5)))))</f>
        <v/>
      </c>
      <c r="K5" s="3" t="str">
        <f t="shared" ref="K5:K43" si="3">IF(D5="","",RANK(J5,$J$4:$J$43,1))</f>
        <v/>
      </c>
      <c r="L5" s="3">
        <v>2</v>
      </c>
      <c r="M5" s="3">
        <v>17</v>
      </c>
    </row>
    <row r="6" spans="1:14" ht="20.100000000000001" customHeight="1" x14ac:dyDescent="0.25">
      <c r="A6" s="9">
        <v>3</v>
      </c>
      <c r="B6" s="19"/>
      <c r="C6" s="19"/>
      <c r="D6" s="13"/>
      <c r="E6" s="14"/>
      <c r="F6" s="4" t="str">
        <f>IF(D6="","",IF(D6="NP","NP",IF(D6="DNS","DNS",MAX(D6:E6))))</f>
        <v/>
      </c>
      <c r="G6" s="25" t="str">
        <f>IF(D6="","",RANK(I6,$I$4:$I$43,1))</f>
        <v/>
      </c>
      <c r="H6" s="26" t="str">
        <f>IF(G6="","",IF(F6="DNS","",IF(F6="NP",0,VLOOKUP(K6,L:M,2,1))))</f>
        <v/>
      </c>
      <c r="I6" s="3" t="str">
        <f t="shared" si="1"/>
        <v/>
      </c>
      <c r="J6" s="3" t="str">
        <f t="shared" si="2"/>
        <v/>
      </c>
      <c r="K6" s="3" t="str">
        <f t="shared" si="3"/>
        <v/>
      </c>
      <c r="L6" s="3">
        <v>3</v>
      </c>
      <c r="M6" s="3">
        <v>15</v>
      </c>
    </row>
    <row r="7" spans="1:14" ht="20.100000000000001" customHeight="1" x14ac:dyDescent="0.25">
      <c r="A7" s="9">
        <v>4</v>
      </c>
      <c r="B7" s="19"/>
      <c r="C7" s="19"/>
      <c r="D7" s="13"/>
      <c r="E7" s="14"/>
      <c r="F7" s="4" t="str">
        <f>IF(D7="","",IF(D7="NP","NP",IF(D7="DNS","DNS",MAX(D7:E7))))</f>
        <v/>
      </c>
      <c r="G7" s="25" t="str">
        <f>IF(D7="","",RANK(I7,$I$4:$I$43,1))</f>
        <v/>
      </c>
      <c r="H7" s="26" t="str">
        <f>IF(G7="","",IF(F7="DNS","",IF(F7="NP",0,VLOOKUP(K7,L:M,2,1))))</f>
        <v/>
      </c>
      <c r="I7" s="3" t="str">
        <f t="shared" si="1"/>
        <v/>
      </c>
      <c r="J7" s="3" t="str">
        <f t="shared" si="2"/>
        <v/>
      </c>
      <c r="K7" s="3" t="str">
        <f t="shared" si="3"/>
        <v/>
      </c>
      <c r="L7" s="3">
        <v>4</v>
      </c>
      <c r="M7" s="3">
        <v>13</v>
      </c>
    </row>
    <row r="8" spans="1:14" ht="20.100000000000001" customHeight="1" x14ac:dyDescent="0.25">
      <c r="A8" s="9">
        <v>5</v>
      </c>
      <c r="B8" s="19"/>
      <c r="C8" s="19"/>
      <c r="D8" s="13"/>
      <c r="E8" s="14"/>
      <c r="F8" s="4" t="str">
        <f>IF(D8="","",IF(D8="NP","NP",IF(D8="DNS","DNS",MAX(D8:E8))))</f>
        <v/>
      </c>
      <c r="G8" s="25" t="str">
        <f>IF(D8="","",RANK(I8,$I$4:$I$43,1))</f>
        <v/>
      </c>
      <c r="H8" s="26" t="str">
        <f>IF(G8="","",IF(F8="DNS","",IF(F8="NP",0,VLOOKUP(K8,L:M,2,1))))</f>
        <v/>
      </c>
      <c r="I8" s="3" t="str">
        <f t="shared" si="1"/>
        <v/>
      </c>
      <c r="J8" s="3" t="str">
        <f t="shared" si="2"/>
        <v/>
      </c>
      <c r="K8" s="3" t="str">
        <f t="shared" si="3"/>
        <v/>
      </c>
      <c r="L8" s="3">
        <v>5</v>
      </c>
      <c r="M8" s="3">
        <v>11</v>
      </c>
    </row>
    <row r="9" spans="1:14" ht="20.100000000000001" customHeight="1" x14ac:dyDescent="0.25">
      <c r="A9" s="9">
        <v>6</v>
      </c>
      <c r="B9" s="19"/>
      <c r="C9" s="19"/>
      <c r="D9" s="13"/>
      <c r="E9" s="14"/>
      <c r="F9" s="4" t="str">
        <f>IF(D9="","",IF(D9="NP","NP",IF(D9="DNS","DNS",MAX(D9:E9))))</f>
        <v/>
      </c>
      <c r="G9" s="25" t="str">
        <f>IF(D9="","",RANK(I9,$I$4:$I$43,1))</f>
        <v/>
      </c>
      <c r="H9" s="26" t="str">
        <f>IF(G9="","",IF(F9="DNS","",IF(F9="NP",0,VLOOKUP(K9,L:M,2,1))))</f>
        <v/>
      </c>
      <c r="I9" s="3" t="str">
        <f t="shared" si="1"/>
        <v/>
      </c>
      <c r="J9" s="3" t="str">
        <f t="shared" si="2"/>
        <v/>
      </c>
      <c r="K9" s="3" t="str">
        <f t="shared" si="3"/>
        <v/>
      </c>
      <c r="L9" s="3">
        <v>6</v>
      </c>
      <c r="M9" s="3">
        <v>10</v>
      </c>
    </row>
    <row r="10" spans="1:14" ht="20.100000000000001" customHeight="1" x14ac:dyDescent="0.25">
      <c r="A10" s="9">
        <v>7</v>
      </c>
      <c r="B10" s="19"/>
      <c r="C10" s="19"/>
      <c r="D10" s="13"/>
      <c r="E10" s="14"/>
      <c r="F10" s="4" t="str">
        <f>IF(D10="","",IF(D10="NP","NP",IF(D10="DNS","DNS",MAX(D10:E10))))</f>
        <v/>
      </c>
      <c r="G10" s="25" t="str">
        <f>IF(D10="","",RANK(I10,$I$4:$I$43,1))</f>
        <v/>
      </c>
      <c r="H10" s="26" t="str">
        <f>IF(G10="","",IF(F10="DNS","",IF(F10="NP",0,VLOOKUP(K10,L:M,2,1))))</f>
        <v/>
      </c>
      <c r="I10" s="3" t="str">
        <f t="shared" si="1"/>
        <v/>
      </c>
      <c r="J10" s="3" t="str">
        <f t="shared" si="2"/>
        <v/>
      </c>
      <c r="K10" s="3" t="str">
        <f t="shared" si="3"/>
        <v/>
      </c>
      <c r="L10" s="3">
        <v>7</v>
      </c>
      <c r="M10" s="3">
        <v>9</v>
      </c>
    </row>
    <row r="11" spans="1:14" ht="20.100000000000001" customHeight="1" x14ac:dyDescent="0.25">
      <c r="A11" s="9">
        <v>8</v>
      </c>
      <c r="B11" s="19"/>
      <c r="C11" s="19"/>
      <c r="D11" s="13"/>
      <c r="E11" s="14"/>
      <c r="F11" s="4" t="str">
        <f>IF(D11="","",IF(D11="NP","NP",IF(D11="DNS","DNS",MAX(D11:E11))))</f>
        <v/>
      </c>
      <c r="G11" s="25" t="str">
        <f>IF(D11="","",RANK(I11,$I$4:$I$43,1))</f>
        <v/>
      </c>
      <c r="H11" s="26" t="str">
        <f>IF(G11="","",IF(F11="DNS","",IF(F11="NP",0,VLOOKUP(K11,L:M,2,1))))</f>
        <v/>
      </c>
      <c r="I11" s="3" t="str">
        <f t="shared" si="1"/>
        <v/>
      </c>
      <c r="J11" s="3" t="str">
        <f t="shared" si="2"/>
        <v/>
      </c>
      <c r="K11" s="3" t="str">
        <f t="shared" si="3"/>
        <v/>
      </c>
      <c r="L11" s="3">
        <v>8</v>
      </c>
      <c r="M11" s="3">
        <v>8</v>
      </c>
    </row>
    <row r="12" spans="1:14" ht="20.100000000000001" customHeight="1" x14ac:dyDescent="0.25">
      <c r="A12" s="9">
        <v>9</v>
      </c>
      <c r="B12" s="19"/>
      <c r="C12" s="19"/>
      <c r="D12" s="13"/>
      <c r="E12" s="14"/>
      <c r="F12" s="4" t="str">
        <f>IF(D12="","",IF(D12="NP","NP",IF(D12="DNS","DNS",MAX(D12:E12))))</f>
        <v/>
      </c>
      <c r="G12" s="25" t="str">
        <f>IF(D12="","",RANK(I12,$I$4:$I$43,1))</f>
        <v/>
      </c>
      <c r="H12" s="26" t="str">
        <f>IF(G12="","",IF(F12="DNS","",IF(F12="NP",0,VLOOKUP(K12,L:M,2,1))))</f>
        <v/>
      </c>
      <c r="I12" s="3" t="str">
        <f t="shared" si="1"/>
        <v/>
      </c>
      <c r="J12" s="3" t="str">
        <f t="shared" si="2"/>
        <v/>
      </c>
      <c r="K12" s="3" t="str">
        <f t="shared" si="3"/>
        <v/>
      </c>
      <c r="L12" s="3">
        <v>9</v>
      </c>
      <c r="M12" s="3">
        <v>7</v>
      </c>
    </row>
    <row r="13" spans="1:14" ht="20.100000000000001" customHeight="1" x14ac:dyDescent="0.25">
      <c r="A13" s="9">
        <v>10</v>
      </c>
      <c r="B13" s="19"/>
      <c r="C13" s="19"/>
      <c r="D13" s="13"/>
      <c r="E13" s="14"/>
      <c r="F13" s="4" t="str">
        <f>IF(D13="","",IF(D13="NP","NP",IF(D13="DNS","DNS",MAX(D13:E13))))</f>
        <v/>
      </c>
      <c r="G13" s="25" t="str">
        <f>IF(D13="","",RANK(I13,$I$4:$I$43,1))</f>
        <v/>
      </c>
      <c r="H13" s="26" t="str">
        <f>IF(G13="","",IF(F13="DNS","",IF(F13="NP",0,VLOOKUP(K13,L:M,2,1))))</f>
        <v/>
      </c>
      <c r="I13" s="3" t="str">
        <f t="shared" si="1"/>
        <v/>
      </c>
      <c r="J13" s="3" t="str">
        <f t="shared" si="2"/>
        <v/>
      </c>
      <c r="K13" s="3" t="str">
        <f t="shared" si="3"/>
        <v/>
      </c>
      <c r="L13" s="3">
        <v>10</v>
      </c>
      <c r="M13" s="3">
        <v>6</v>
      </c>
    </row>
    <row r="14" spans="1:14" ht="20.100000000000001" customHeight="1" x14ac:dyDescent="0.25">
      <c r="A14" s="9">
        <v>11</v>
      </c>
      <c r="B14" s="19"/>
      <c r="C14" s="19"/>
      <c r="D14" s="13"/>
      <c r="E14" s="14"/>
      <c r="F14" s="4" t="str">
        <f>IF(D14="","",IF(D14="NP","NP",IF(D14="DNS","DNS",MAX(D14:E14))))</f>
        <v/>
      </c>
      <c r="G14" s="25" t="str">
        <f>IF(D14="","",RANK(I14,$I$4:$I$43,1))</f>
        <v/>
      </c>
      <c r="H14" s="26" t="str">
        <f>IF(G14="","",IF(F14="DNS","",IF(F14="NP",0,VLOOKUP(K14,L:M,2,1))))</f>
        <v/>
      </c>
      <c r="I14" s="3" t="str">
        <f t="shared" si="1"/>
        <v/>
      </c>
      <c r="J14" s="3" t="str">
        <f t="shared" si="2"/>
        <v/>
      </c>
      <c r="K14" s="3" t="str">
        <f t="shared" si="3"/>
        <v/>
      </c>
      <c r="L14" s="3">
        <v>11</v>
      </c>
      <c r="M14" s="3">
        <v>5</v>
      </c>
    </row>
    <row r="15" spans="1:14" ht="20.100000000000001" customHeight="1" x14ac:dyDescent="0.25">
      <c r="A15" s="9">
        <v>12</v>
      </c>
      <c r="B15" s="19"/>
      <c r="C15" s="19"/>
      <c r="D15" s="13"/>
      <c r="E15" s="14"/>
      <c r="F15" s="4" t="str">
        <f>IF(D15="","",IF(D15="NP","NP",IF(D15="DNS","DNS",MAX(D15:E15))))</f>
        <v/>
      </c>
      <c r="G15" s="25" t="str">
        <f>IF(D15="","",RANK(I15,$I$4:$I$43,1))</f>
        <v/>
      </c>
      <c r="H15" s="26" t="str">
        <f>IF(G15="","",IF(F15="DNS","",IF(F15="NP",0,VLOOKUP(K15,L:M,2,1))))</f>
        <v/>
      </c>
      <c r="I15" s="3" t="str">
        <f t="shared" si="1"/>
        <v/>
      </c>
      <c r="J15" s="3" t="str">
        <f t="shared" si="2"/>
        <v/>
      </c>
      <c r="K15" s="3" t="str">
        <f t="shared" si="3"/>
        <v/>
      </c>
      <c r="L15" s="3">
        <v>12</v>
      </c>
      <c r="M15" s="3">
        <v>4</v>
      </c>
    </row>
    <row r="16" spans="1:14" ht="20.100000000000001" customHeight="1" x14ac:dyDescent="0.25">
      <c r="A16" s="9">
        <v>13</v>
      </c>
      <c r="B16" s="19"/>
      <c r="C16" s="19"/>
      <c r="D16" s="13"/>
      <c r="E16" s="14"/>
      <c r="F16" s="4" t="str">
        <f>IF(D16="","",IF(D16="NP","NP",IF(D16="DNS","DNS",MAX(D16:E16))))</f>
        <v/>
      </c>
      <c r="G16" s="25" t="str">
        <f>IF(D16="","",RANK(I16,$I$4:$I$43,1))</f>
        <v/>
      </c>
      <c r="H16" s="26" t="str">
        <f>IF(G16="","",IF(F16="DNS","",IF(F16="NP",0,VLOOKUP(K16,L:M,2,1))))</f>
        <v/>
      </c>
      <c r="I16" s="3" t="str">
        <f t="shared" si="1"/>
        <v/>
      </c>
      <c r="J16" s="3" t="str">
        <f t="shared" si="2"/>
        <v/>
      </c>
      <c r="K16" s="3" t="str">
        <f t="shared" si="3"/>
        <v/>
      </c>
      <c r="L16" s="3">
        <v>13</v>
      </c>
      <c r="M16" s="3">
        <v>3</v>
      </c>
    </row>
    <row r="17" spans="1:13" ht="20.100000000000001" customHeight="1" x14ac:dyDescent="0.25">
      <c r="A17" s="9">
        <v>14</v>
      </c>
      <c r="B17" s="19"/>
      <c r="C17" s="19"/>
      <c r="D17" s="13"/>
      <c r="E17" s="14"/>
      <c r="F17" s="4" t="str">
        <f>IF(D17="","",IF(D17="NP","NP",IF(D17="DNS","DNS",MAX(D17:E17))))</f>
        <v/>
      </c>
      <c r="G17" s="25" t="str">
        <f>IF(D17="","",RANK(I17,$I$4:$I$43,1))</f>
        <v/>
      </c>
      <c r="H17" s="26" t="str">
        <f>IF(G17="","",IF(F17="DNS","",IF(F17="NP",0,VLOOKUP(K17,L:M,2,1))))</f>
        <v/>
      </c>
      <c r="I17" s="3" t="str">
        <f t="shared" si="1"/>
        <v/>
      </c>
      <c r="J17" s="3" t="str">
        <f t="shared" si="2"/>
        <v/>
      </c>
      <c r="K17" s="3" t="str">
        <f t="shared" si="3"/>
        <v/>
      </c>
      <c r="L17" s="3">
        <v>14</v>
      </c>
      <c r="M17" s="3">
        <v>2</v>
      </c>
    </row>
    <row r="18" spans="1:13" ht="20.100000000000001" customHeight="1" x14ac:dyDescent="0.25">
      <c r="A18" s="9">
        <v>15</v>
      </c>
      <c r="B18" s="19"/>
      <c r="C18" s="19"/>
      <c r="D18" s="13"/>
      <c r="E18" s="14"/>
      <c r="F18" s="4" t="str">
        <f>IF(D18="","",IF(D18="NP","NP",IF(D18="DNS","DNS",MAX(D18:E18))))</f>
        <v/>
      </c>
      <c r="G18" s="25" t="str">
        <f>IF(D18="","",RANK(I18,$I$4:$I$43,1))</f>
        <v/>
      </c>
      <c r="H18" s="26" t="str">
        <f>IF(G18="","",IF(F18="DNS","",IF(F18="NP",0,VLOOKUP(K18,L:M,2,1))))</f>
        <v/>
      </c>
      <c r="I18" s="3" t="str">
        <f t="shared" si="1"/>
        <v/>
      </c>
      <c r="J18" s="3" t="str">
        <f t="shared" si="2"/>
        <v/>
      </c>
      <c r="K18" s="3" t="str">
        <f t="shared" si="3"/>
        <v/>
      </c>
      <c r="L18" s="3">
        <v>15</v>
      </c>
      <c r="M18" s="3">
        <v>1</v>
      </c>
    </row>
    <row r="19" spans="1:13" ht="20.100000000000001" customHeight="1" x14ac:dyDescent="0.25">
      <c r="A19" s="9">
        <v>16</v>
      </c>
      <c r="B19" s="19"/>
      <c r="C19" s="19"/>
      <c r="D19" s="13"/>
      <c r="E19" s="14"/>
      <c r="F19" s="4" t="str">
        <f>IF(D19="","",IF(D19="NP","NP",IF(D19="DNS","DNS",MAX(D19:E19))))</f>
        <v/>
      </c>
      <c r="G19" s="25" t="str">
        <f>IF(D19="","",RANK(I19,$I$4:$I$43,1))</f>
        <v/>
      </c>
      <c r="H19" s="26" t="str">
        <f>IF(G19="","",IF(F19="DNS","",IF(F19="NP",0,VLOOKUP(K19,L:M,2,1))))</f>
        <v/>
      </c>
      <c r="I19" s="3" t="str">
        <f t="shared" si="1"/>
        <v/>
      </c>
      <c r="J19" s="3" t="str">
        <f t="shared" si="2"/>
        <v/>
      </c>
      <c r="K19" s="3" t="str">
        <f t="shared" si="3"/>
        <v/>
      </c>
      <c r="L19" s="3">
        <v>16</v>
      </c>
      <c r="M19" s="3">
        <v>0</v>
      </c>
    </row>
    <row r="20" spans="1:13" ht="20.100000000000001" customHeight="1" x14ac:dyDescent="0.25">
      <c r="A20" s="9">
        <v>17</v>
      </c>
      <c r="B20" s="19"/>
      <c r="C20" s="19"/>
      <c r="D20" s="13"/>
      <c r="E20" s="14"/>
      <c r="F20" s="4" t="str">
        <f>IF(D20="","",IF(D20="NP","NP",IF(D20="DNS","DNS",MAX(D20:E20))))</f>
        <v/>
      </c>
      <c r="G20" s="25" t="str">
        <f>IF(D20="","",RANK(I20,$I$4:$I$43,1))</f>
        <v/>
      </c>
      <c r="H20" s="26" t="str">
        <f>IF(G20="","",IF(F20="DNS","",IF(F20="NP",0,VLOOKUP(K20,L:M,2,1))))</f>
        <v/>
      </c>
      <c r="I20" s="3" t="str">
        <f t="shared" si="1"/>
        <v/>
      </c>
      <c r="J20" s="3" t="str">
        <f t="shared" si="2"/>
        <v/>
      </c>
      <c r="K20" s="3" t="str">
        <f t="shared" si="3"/>
        <v/>
      </c>
      <c r="L20" s="3">
        <v>17</v>
      </c>
      <c r="M20" s="3">
        <v>0</v>
      </c>
    </row>
    <row r="21" spans="1:13" ht="20.100000000000001" customHeight="1" x14ac:dyDescent="0.25">
      <c r="A21" s="9">
        <v>18</v>
      </c>
      <c r="B21" s="19"/>
      <c r="C21" s="19"/>
      <c r="D21" s="13"/>
      <c r="E21" s="14"/>
      <c r="F21" s="4" t="str">
        <f>IF(D21="","",IF(D21="NP","NP",IF(D21="DNS","DNS",MAX(D21:E21))))</f>
        <v/>
      </c>
      <c r="G21" s="25" t="str">
        <f>IF(D21="","",RANK(I21,$I$4:$I$43,1))</f>
        <v/>
      </c>
      <c r="H21" s="26" t="str">
        <f>IF(G21="","",IF(F21="DNS","",IF(F21="NP",0,VLOOKUP(K21,L:M,2,1))))</f>
        <v/>
      </c>
      <c r="I21" s="3" t="str">
        <f t="shared" si="1"/>
        <v/>
      </c>
      <c r="J21" s="3" t="str">
        <f t="shared" si="2"/>
        <v/>
      </c>
      <c r="K21" s="3" t="str">
        <f t="shared" si="3"/>
        <v/>
      </c>
      <c r="L21" s="3">
        <v>18</v>
      </c>
      <c r="M21" s="3">
        <v>0</v>
      </c>
    </row>
    <row r="22" spans="1:13" ht="20.100000000000001" customHeight="1" x14ac:dyDescent="0.25">
      <c r="A22" s="9">
        <v>19</v>
      </c>
      <c r="B22" s="19"/>
      <c r="C22" s="19"/>
      <c r="D22" s="13"/>
      <c r="E22" s="14"/>
      <c r="F22" s="4" t="str">
        <f>IF(D22="","",IF(D22="NP","NP",IF(D22="DNS","DNS",MAX(D22:E22))))</f>
        <v/>
      </c>
      <c r="G22" s="25" t="str">
        <f>IF(D22="","",RANK(I22,$I$4:$I$43,1))</f>
        <v/>
      </c>
      <c r="H22" s="26" t="str">
        <f>IF(G22="","",IF(F22="DNS","",IF(F22="NP",0,VLOOKUP(K22,L:M,2,1))))</f>
        <v/>
      </c>
      <c r="I22" s="3" t="str">
        <f t="shared" si="1"/>
        <v/>
      </c>
      <c r="J22" s="3" t="str">
        <f t="shared" si="2"/>
        <v/>
      </c>
      <c r="K22" s="3" t="str">
        <f t="shared" si="3"/>
        <v/>
      </c>
      <c r="L22" s="3">
        <v>19</v>
      </c>
      <c r="M22" s="3">
        <v>0</v>
      </c>
    </row>
    <row r="23" spans="1:13" ht="20.100000000000001" customHeight="1" x14ac:dyDescent="0.25">
      <c r="A23" s="9">
        <v>20</v>
      </c>
      <c r="B23" s="19"/>
      <c r="C23" s="19"/>
      <c r="D23" s="13"/>
      <c r="E23" s="14"/>
      <c r="F23" s="4" t="str">
        <f>IF(D23="","",IF(D23="NP","NP",IF(D23="DNS","DNS",MAX(D23:E23))))</f>
        <v/>
      </c>
      <c r="G23" s="25" t="str">
        <f>IF(D23="","",RANK(I23,$I$4:$I$43,1))</f>
        <v/>
      </c>
      <c r="H23" s="26" t="str">
        <f>IF(G23="","",IF(F23="DNS","",IF(F23="NP",0,VLOOKUP(K23,L:M,2,1))))</f>
        <v/>
      </c>
      <c r="I23" s="3" t="str">
        <f t="shared" si="1"/>
        <v/>
      </c>
      <c r="J23" s="3" t="str">
        <f t="shared" si="2"/>
        <v/>
      </c>
      <c r="K23" s="3" t="str">
        <f t="shared" si="3"/>
        <v/>
      </c>
      <c r="L23" s="3">
        <v>20</v>
      </c>
      <c r="M23" s="3">
        <v>0</v>
      </c>
    </row>
    <row r="24" spans="1:13" ht="20.100000000000001" customHeight="1" x14ac:dyDescent="0.25">
      <c r="A24" s="9">
        <v>21</v>
      </c>
      <c r="B24" s="19"/>
      <c r="C24" s="19"/>
      <c r="D24" s="13"/>
      <c r="E24" s="14"/>
      <c r="F24" s="4" t="str">
        <f>IF(D24="","",IF(D24="NP","NP",IF(D24="DNS","DNS",MAX(D24:E24))))</f>
        <v/>
      </c>
      <c r="G24" s="25" t="str">
        <f>IF(D24="","",RANK(I24,$I$4:$I$43,1))</f>
        <v/>
      </c>
      <c r="H24" s="26" t="str">
        <f>IF(G24="","",IF(F24="DNS","",IF(F24="NP",0,VLOOKUP(K24,L:M,2,1))))</f>
        <v/>
      </c>
      <c r="I24" s="3" t="str">
        <f t="shared" si="1"/>
        <v/>
      </c>
      <c r="J24" s="3" t="str">
        <f t="shared" si="2"/>
        <v/>
      </c>
      <c r="K24" s="3" t="str">
        <f t="shared" si="3"/>
        <v/>
      </c>
      <c r="L24" s="3">
        <v>21</v>
      </c>
      <c r="M24" s="3">
        <v>0</v>
      </c>
    </row>
    <row r="25" spans="1:13" ht="20.100000000000001" customHeight="1" x14ac:dyDescent="0.25">
      <c r="A25" s="9">
        <v>22</v>
      </c>
      <c r="B25" s="19"/>
      <c r="C25" s="19"/>
      <c r="D25" s="13"/>
      <c r="E25" s="14"/>
      <c r="F25" s="4" t="str">
        <f>IF(D25="","",IF(D25="NP","NP",IF(D25="DNS","DNS",MAX(D25:E25))))</f>
        <v/>
      </c>
      <c r="G25" s="25" t="str">
        <f>IF(D25="","",RANK(I25,$I$4:$I$43,1))</f>
        <v/>
      </c>
      <c r="H25" s="26" t="str">
        <f>IF(G25="","",IF(F25="DNS","",IF(F25="NP",0,VLOOKUP(K25,L:M,2,1))))</f>
        <v/>
      </c>
      <c r="I25" s="3" t="str">
        <f t="shared" si="1"/>
        <v/>
      </c>
      <c r="J25" s="3" t="str">
        <f t="shared" si="2"/>
        <v/>
      </c>
      <c r="K25" s="3" t="str">
        <f t="shared" si="3"/>
        <v/>
      </c>
      <c r="L25" s="3">
        <v>22</v>
      </c>
      <c r="M25" s="3">
        <v>0</v>
      </c>
    </row>
    <row r="26" spans="1:13" ht="20.100000000000001" customHeight="1" x14ac:dyDescent="0.25">
      <c r="A26" s="9">
        <v>23</v>
      </c>
      <c r="B26" s="19"/>
      <c r="C26" s="19"/>
      <c r="D26" s="13"/>
      <c r="E26" s="14"/>
      <c r="F26" s="4" t="str">
        <f>IF(D26="","",IF(D26="NP","NP",IF(D26="DNS","DNS",MAX(D26:E26))))</f>
        <v/>
      </c>
      <c r="G26" s="25" t="str">
        <f>IF(D26="","",RANK(I26,$I$4:$I$43,1))</f>
        <v/>
      </c>
      <c r="H26" s="26" t="str">
        <f>IF(G26="","",IF(F26="DNS","",IF(F26="NP",0,VLOOKUP(K26,L:M,2,1))))</f>
        <v/>
      </c>
      <c r="I26" s="3" t="str">
        <f t="shared" si="1"/>
        <v/>
      </c>
      <c r="J26" s="3" t="str">
        <f t="shared" si="2"/>
        <v/>
      </c>
      <c r="K26" s="3" t="str">
        <f t="shared" si="3"/>
        <v/>
      </c>
      <c r="L26" s="3">
        <v>23</v>
      </c>
      <c r="M26" s="3">
        <v>0</v>
      </c>
    </row>
    <row r="27" spans="1:13" ht="20.100000000000001" customHeight="1" x14ac:dyDescent="0.25">
      <c r="A27" s="9">
        <v>24</v>
      </c>
      <c r="B27" s="19"/>
      <c r="C27" s="19"/>
      <c r="D27" s="13"/>
      <c r="E27" s="14"/>
      <c r="F27" s="4" t="str">
        <f>IF(D27="","",IF(D27="NP","NP",IF(D27="DNS","DNS",MAX(D27:E27))))</f>
        <v/>
      </c>
      <c r="G27" s="25" t="str">
        <f>IF(D27="","",RANK(I27,$I$4:$I$43,1))</f>
        <v/>
      </c>
      <c r="H27" s="26" t="str">
        <f>IF(G27="","",IF(F27="DNS","",IF(F27="NP",0,VLOOKUP(K27,L:M,2,1))))</f>
        <v/>
      </c>
      <c r="I27" s="3" t="str">
        <f t="shared" si="1"/>
        <v/>
      </c>
      <c r="J27" s="3" t="str">
        <f t="shared" si="2"/>
        <v/>
      </c>
      <c r="K27" s="3" t="str">
        <f t="shared" si="3"/>
        <v/>
      </c>
      <c r="L27" s="3">
        <v>24</v>
      </c>
      <c r="M27" s="3">
        <v>0</v>
      </c>
    </row>
    <row r="28" spans="1:13" ht="20.100000000000001" customHeight="1" x14ac:dyDescent="0.25">
      <c r="A28" s="9">
        <v>25</v>
      </c>
      <c r="B28" s="19"/>
      <c r="C28" s="19"/>
      <c r="D28" s="13"/>
      <c r="E28" s="14"/>
      <c r="F28" s="4" t="str">
        <f>IF(D28="","",IF(D28="NP","NP",IF(D28="DNS","DNS",MAX(D28:E28))))</f>
        <v/>
      </c>
      <c r="G28" s="25" t="str">
        <f>IF(D28="","",RANK(I28,$I$4:$I$43,1))</f>
        <v/>
      </c>
      <c r="H28" s="26" t="str">
        <f>IF(G28="","",IF(F28="DNS","",IF(F28="NP",0,VLOOKUP(K28,L:M,2,1))))</f>
        <v/>
      </c>
      <c r="I28" s="3" t="str">
        <f t="shared" si="1"/>
        <v/>
      </c>
      <c r="J28" s="3" t="str">
        <f t="shared" si="2"/>
        <v/>
      </c>
      <c r="K28" s="3" t="str">
        <f t="shared" si="3"/>
        <v/>
      </c>
      <c r="L28" s="3">
        <v>25</v>
      </c>
      <c r="M28" s="3">
        <v>0</v>
      </c>
    </row>
    <row r="29" spans="1:13" ht="20.100000000000001" customHeight="1" x14ac:dyDescent="0.25">
      <c r="A29" s="9">
        <v>26</v>
      </c>
      <c r="B29" s="19"/>
      <c r="C29" s="19"/>
      <c r="D29" s="13"/>
      <c r="E29" s="14"/>
      <c r="F29" s="4" t="str">
        <f>IF(D29="","",IF(D29="NP","NP",IF(D29="DNS","DNS",MAX(D29:E29))))</f>
        <v/>
      </c>
      <c r="G29" s="25" t="str">
        <f>IF(D29="","",RANK(I29,$I$4:$I$43,1))</f>
        <v/>
      </c>
      <c r="H29" s="26" t="str">
        <f>IF(G29="","",IF(F29="DNS","",IF(F29="NP",0,VLOOKUP(K29,L:M,2,1))))</f>
        <v/>
      </c>
      <c r="I29" s="3" t="str">
        <f t="shared" si="1"/>
        <v/>
      </c>
      <c r="J29" s="3" t="str">
        <f t="shared" si="2"/>
        <v/>
      </c>
      <c r="K29" s="3" t="str">
        <f t="shared" si="3"/>
        <v/>
      </c>
      <c r="L29" s="3">
        <v>26</v>
      </c>
      <c r="M29" s="3">
        <v>0</v>
      </c>
    </row>
    <row r="30" spans="1:13" ht="20.100000000000001" customHeight="1" x14ac:dyDescent="0.25">
      <c r="A30" s="9">
        <v>27</v>
      </c>
      <c r="B30" s="19"/>
      <c r="C30" s="19"/>
      <c r="D30" s="13"/>
      <c r="E30" s="14"/>
      <c r="F30" s="4" t="str">
        <f>IF(D30="","",IF(D30="NP","NP",IF(D30="DNS","DNS",MAX(D30:E30))))</f>
        <v/>
      </c>
      <c r="G30" s="25" t="str">
        <f>IF(D30="","",RANK(I30,$I$4:$I$43,1))</f>
        <v/>
      </c>
      <c r="H30" s="26" t="str">
        <f>IF(G30="","",IF(F30="DNS","",IF(F30="NP",0,VLOOKUP(K30,L:M,2,1))))</f>
        <v/>
      </c>
      <c r="I30" s="3" t="str">
        <f t="shared" si="1"/>
        <v/>
      </c>
      <c r="J30" s="3" t="str">
        <f t="shared" si="2"/>
        <v/>
      </c>
      <c r="K30" s="3" t="str">
        <f t="shared" si="3"/>
        <v/>
      </c>
      <c r="L30" s="3">
        <v>27</v>
      </c>
      <c r="M30" s="3">
        <v>0</v>
      </c>
    </row>
    <row r="31" spans="1:13" ht="20.100000000000001" customHeight="1" x14ac:dyDescent="0.25">
      <c r="A31" s="9">
        <v>28</v>
      </c>
      <c r="B31" s="19"/>
      <c r="C31" s="19"/>
      <c r="D31" s="13"/>
      <c r="E31" s="14"/>
      <c r="F31" s="4" t="str">
        <f>IF(D31="","",IF(D31="NP","NP",IF(D31="DNS","DNS",MAX(D31:E31))))</f>
        <v/>
      </c>
      <c r="G31" s="25" t="str">
        <f>IF(D31="","",RANK(I31,$I$4:$I$43,1))</f>
        <v/>
      </c>
      <c r="H31" s="26" t="str">
        <f>IF(G31="","",IF(F31="DNS","",IF(F31="NP",0,VLOOKUP(K31,L:M,2,1))))</f>
        <v/>
      </c>
      <c r="I31" s="3" t="str">
        <f t="shared" si="1"/>
        <v/>
      </c>
      <c r="J31" s="3" t="str">
        <f t="shared" si="2"/>
        <v/>
      </c>
      <c r="K31" s="3" t="str">
        <f t="shared" si="3"/>
        <v/>
      </c>
      <c r="L31" s="3">
        <v>28</v>
      </c>
      <c r="M31" s="3">
        <v>0</v>
      </c>
    </row>
    <row r="32" spans="1:13" ht="20.100000000000001" customHeight="1" x14ac:dyDescent="0.25">
      <c r="A32" s="9">
        <v>29</v>
      </c>
      <c r="B32" s="19"/>
      <c r="C32" s="19"/>
      <c r="D32" s="13"/>
      <c r="E32" s="14"/>
      <c r="F32" s="4" t="str">
        <f>IF(D32="","",IF(D32="NP","NP",IF(D32="DNS","DNS",MAX(D32:E32))))</f>
        <v/>
      </c>
      <c r="G32" s="25" t="str">
        <f>IF(D32="","",RANK(I32,$I$4:$I$43,1))</f>
        <v/>
      </c>
      <c r="H32" s="26" t="str">
        <f>IF(G32="","",IF(F32="DNS","",IF(F32="NP",0,VLOOKUP(K32,L:M,2,1))))</f>
        <v/>
      </c>
      <c r="I32" s="3" t="str">
        <f t="shared" si="1"/>
        <v/>
      </c>
      <c r="J32" s="3" t="str">
        <f t="shared" si="2"/>
        <v/>
      </c>
      <c r="K32" s="3" t="str">
        <f t="shared" si="3"/>
        <v/>
      </c>
      <c r="L32" s="3">
        <v>29</v>
      </c>
      <c r="M32" s="3">
        <v>0</v>
      </c>
    </row>
    <row r="33" spans="1:13" ht="20.100000000000001" customHeight="1" x14ac:dyDescent="0.25">
      <c r="A33" s="9">
        <v>30</v>
      </c>
      <c r="B33" s="19"/>
      <c r="C33" s="19"/>
      <c r="D33" s="13"/>
      <c r="E33" s="14"/>
      <c r="F33" s="4" t="str">
        <f>IF(D33="","",IF(D33="NP","NP",IF(D33="DNS","DNS",MAX(D33:E33))))</f>
        <v/>
      </c>
      <c r="G33" s="25" t="str">
        <f>IF(D33="","",RANK(I33,$I$4:$I$43,1))</f>
        <v/>
      </c>
      <c r="H33" s="26" t="str">
        <f>IF(G33="","",IF(F33="DNS","",IF(F33="NP",0,VLOOKUP(K33,L:M,2,1))))</f>
        <v/>
      </c>
      <c r="I33" s="3" t="str">
        <f t="shared" si="1"/>
        <v/>
      </c>
      <c r="J33" s="3" t="str">
        <f t="shared" si="2"/>
        <v/>
      </c>
      <c r="K33" s="3" t="str">
        <f t="shared" si="3"/>
        <v/>
      </c>
      <c r="L33" s="3">
        <v>30</v>
      </c>
      <c r="M33" s="3">
        <v>0</v>
      </c>
    </row>
    <row r="34" spans="1:13" ht="20.100000000000001" customHeight="1" x14ac:dyDescent="0.25">
      <c r="A34" s="9">
        <v>31</v>
      </c>
      <c r="B34" s="19"/>
      <c r="C34" s="19"/>
      <c r="D34" s="13"/>
      <c r="E34" s="14"/>
      <c r="F34" s="4" t="str">
        <f>IF(D34="","",IF(D34="NP","NP",IF(D34="DNS","DNS",MAX(D34:E34))))</f>
        <v/>
      </c>
      <c r="G34" s="25" t="str">
        <f>IF(D34="","",RANK(I34,$I$4:$I$43,1))</f>
        <v/>
      </c>
      <c r="H34" s="26" t="str">
        <f>IF(G34="","",IF(F34="DNS","",IF(F34="NP",0,VLOOKUP(K34,L:M,2,1))))</f>
        <v/>
      </c>
      <c r="I34" s="3" t="str">
        <f t="shared" si="1"/>
        <v/>
      </c>
      <c r="J34" s="3" t="str">
        <f t="shared" si="2"/>
        <v/>
      </c>
      <c r="K34" s="3" t="str">
        <f t="shared" si="3"/>
        <v/>
      </c>
      <c r="L34" s="3">
        <v>31</v>
      </c>
      <c r="M34" s="3">
        <v>0</v>
      </c>
    </row>
    <row r="35" spans="1:13" ht="20.100000000000001" customHeight="1" x14ac:dyDescent="0.25">
      <c r="A35" s="9">
        <v>32</v>
      </c>
      <c r="B35" s="19"/>
      <c r="C35" s="19"/>
      <c r="D35" s="13"/>
      <c r="E35" s="14"/>
      <c r="F35" s="4" t="str">
        <f>IF(D35="","",IF(D35="NP","NP",IF(D35="DNS","DNS",MAX(D35:E35))))</f>
        <v/>
      </c>
      <c r="G35" s="25" t="str">
        <f>IF(D35="","",RANK(I35,$I$4:$I$43,1))</f>
        <v/>
      </c>
      <c r="H35" s="26" t="str">
        <f>IF(G35="","",IF(F35="DNS","",IF(F35="NP",0,VLOOKUP(K35,L:M,2,1))))</f>
        <v/>
      </c>
      <c r="I35" s="3" t="str">
        <f t="shared" si="1"/>
        <v/>
      </c>
      <c r="J35" s="3" t="str">
        <f t="shared" si="2"/>
        <v/>
      </c>
      <c r="K35" s="3" t="str">
        <f t="shared" si="3"/>
        <v/>
      </c>
      <c r="L35" s="3">
        <v>32</v>
      </c>
      <c r="M35" s="3">
        <v>0</v>
      </c>
    </row>
    <row r="36" spans="1:13" ht="20.100000000000001" customHeight="1" x14ac:dyDescent="0.25">
      <c r="A36" s="9">
        <v>33</v>
      </c>
      <c r="B36" s="19"/>
      <c r="C36" s="19"/>
      <c r="D36" s="13"/>
      <c r="E36" s="14"/>
      <c r="F36" s="4" t="str">
        <f>IF(D36="","",IF(D36="NP","NP",IF(D36="DNS","DNS",MAX(D36:E36))))</f>
        <v/>
      </c>
      <c r="G36" s="25" t="str">
        <f>IF(D36="","",RANK(I36,$I$4:$I$43,1))</f>
        <v/>
      </c>
      <c r="H36" s="26" t="str">
        <f>IF(G36="","",IF(F36="DNS","",IF(F36="NP",0,VLOOKUP(K36,L:M,2,1))))</f>
        <v/>
      </c>
      <c r="I36" s="3" t="str">
        <f t="shared" si="1"/>
        <v/>
      </c>
      <c r="J36" s="3" t="str">
        <f t="shared" si="2"/>
        <v/>
      </c>
      <c r="K36" s="3" t="str">
        <f t="shared" si="3"/>
        <v/>
      </c>
      <c r="L36" s="3">
        <v>33</v>
      </c>
      <c r="M36" s="3">
        <v>0</v>
      </c>
    </row>
    <row r="37" spans="1:13" ht="20.100000000000001" customHeight="1" x14ac:dyDescent="0.25">
      <c r="A37" s="9">
        <v>34</v>
      </c>
      <c r="B37" s="19"/>
      <c r="C37" s="19"/>
      <c r="D37" s="13"/>
      <c r="E37" s="14"/>
      <c r="F37" s="4" t="str">
        <f>IF(D37="","",IF(D37="NP","NP",IF(D37="DNS","DNS",MAX(D37:E37))))</f>
        <v/>
      </c>
      <c r="G37" s="25" t="str">
        <f>IF(D37="","",RANK(I37,$I$4:$I$43,1))</f>
        <v/>
      </c>
      <c r="H37" s="26" t="str">
        <f>IF(G37="","",IF(F37="DNS","",IF(F37="NP",0,VLOOKUP(K37,L:M,2,1))))</f>
        <v/>
      </c>
      <c r="I37" s="3" t="str">
        <f t="shared" si="1"/>
        <v/>
      </c>
      <c r="J37" s="3" t="str">
        <f t="shared" si="2"/>
        <v/>
      </c>
      <c r="K37" s="3" t="str">
        <f t="shared" si="3"/>
        <v/>
      </c>
      <c r="L37" s="3">
        <v>34</v>
      </c>
      <c r="M37" s="3">
        <v>0</v>
      </c>
    </row>
    <row r="38" spans="1:13" ht="20.100000000000001" customHeight="1" x14ac:dyDescent="0.25">
      <c r="A38" s="9">
        <v>35</v>
      </c>
      <c r="B38" s="19"/>
      <c r="C38" s="19"/>
      <c r="D38" s="13"/>
      <c r="E38" s="14"/>
      <c r="F38" s="4" t="str">
        <f>IF(D38="","",IF(D38="NP","NP",IF(D38="DNS","DNS",MAX(D38:E38))))</f>
        <v/>
      </c>
      <c r="G38" s="25" t="str">
        <f>IF(D38="","",RANK(I38,$I$4:$I$43,1))</f>
        <v/>
      </c>
      <c r="H38" s="26" t="str">
        <f>IF(G38="","",IF(F38="DNS","",IF(F38="NP",0,VLOOKUP(K38,L:M,2,1))))</f>
        <v/>
      </c>
      <c r="I38" s="3" t="str">
        <f t="shared" si="1"/>
        <v/>
      </c>
      <c r="J38" s="3" t="str">
        <f t="shared" si="2"/>
        <v/>
      </c>
      <c r="K38" s="3" t="str">
        <f t="shared" si="3"/>
        <v/>
      </c>
      <c r="L38" s="3">
        <v>35</v>
      </c>
      <c r="M38" s="3">
        <v>0</v>
      </c>
    </row>
    <row r="39" spans="1:13" ht="20.100000000000001" customHeight="1" x14ac:dyDescent="0.25">
      <c r="A39" s="9">
        <v>36</v>
      </c>
      <c r="B39" s="19"/>
      <c r="C39" s="19"/>
      <c r="D39" s="13"/>
      <c r="E39" s="14"/>
      <c r="F39" s="4" t="str">
        <f>IF(D39="","",IF(D39="NP","NP",IF(D39="DNS","DNS",MAX(D39:E39))))</f>
        <v/>
      </c>
      <c r="G39" s="25" t="str">
        <f>IF(D39="","",RANK(I39,$I$4:$I$43,1))</f>
        <v/>
      </c>
      <c r="H39" s="26" t="str">
        <f>IF(G39="","",IF(F39="DNS","",IF(F39="NP",0,VLOOKUP(K39,L:M,2,1))))</f>
        <v/>
      </c>
      <c r="I39" s="3" t="str">
        <f t="shared" si="1"/>
        <v/>
      </c>
      <c r="J39" s="3" t="str">
        <f t="shared" si="2"/>
        <v/>
      </c>
      <c r="K39" s="3" t="str">
        <f t="shared" si="3"/>
        <v/>
      </c>
      <c r="L39" s="3">
        <v>36</v>
      </c>
      <c r="M39" s="3">
        <v>0</v>
      </c>
    </row>
    <row r="40" spans="1:13" ht="20.100000000000001" customHeight="1" x14ac:dyDescent="0.25">
      <c r="A40" s="9">
        <v>37</v>
      </c>
      <c r="B40" s="19"/>
      <c r="C40" s="19"/>
      <c r="D40" s="13"/>
      <c r="E40" s="14"/>
      <c r="F40" s="4" t="str">
        <f>IF(D40="","",IF(D40="NP","NP",IF(D40="DNS","DNS",MAX(D40:E40))))</f>
        <v/>
      </c>
      <c r="G40" s="25" t="str">
        <f>IF(D40="","",RANK(I40,$I$4:$I$43,1))</f>
        <v/>
      </c>
      <c r="H40" s="26" t="str">
        <f>IF(G40="","",IF(F40="DNS","",IF(F40="NP",0,VLOOKUP(K40,L:M,2,1))))</f>
        <v/>
      </c>
      <c r="I40" s="3" t="str">
        <f t="shared" si="1"/>
        <v/>
      </c>
      <c r="J40" s="3" t="str">
        <f t="shared" si="2"/>
        <v/>
      </c>
      <c r="K40" s="3" t="str">
        <f t="shared" si="3"/>
        <v/>
      </c>
      <c r="L40" s="3">
        <v>37</v>
      </c>
      <c r="M40" s="3">
        <v>0</v>
      </c>
    </row>
    <row r="41" spans="1:13" ht="20.100000000000001" customHeight="1" x14ac:dyDescent="0.25">
      <c r="A41" s="9">
        <v>38</v>
      </c>
      <c r="B41" s="19"/>
      <c r="C41" s="19"/>
      <c r="D41" s="13"/>
      <c r="E41" s="14"/>
      <c r="F41" s="4" t="str">
        <f>IF(D41="","",IF(D41="NP","NP",IF(D41="DNS","DNS",MAX(D41:E41))))</f>
        <v/>
      </c>
      <c r="G41" s="25" t="str">
        <f>IF(D41="","",RANK(I41,$I$4:$I$43,1))</f>
        <v/>
      </c>
      <c r="H41" s="26" t="str">
        <f>IF(G41="","",IF(F41="DNS","",IF(F41="NP",0,VLOOKUP(K41,L:M,2,1))))</f>
        <v/>
      </c>
      <c r="I41" s="3" t="str">
        <f t="shared" si="1"/>
        <v/>
      </c>
      <c r="J41" s="3" t="str">
        <f t="shared" si="2"/>
        <v/>
      </c>
      <c r="K41" s="3" t="str">
        <f t="shared" si="3"/>
        <v/>
      </c>
      <c r="L41" s="3">
        <v>38</v>
      </c>
      <c r="M41" s="3">
        <v>0</v>
      </c>
    </row>
    <row r="42" spans="1:13" ht="20.100000000000001" customHeight="1" x14ac:dyDescent="0.25">
      <c r="A42" s="9">
        <v>39</v>
      </c>
      <c r="B42" s="19"/>
      <c r="C42" s="19"/>
      <c r="D42" s="13"/>
      <c r="E42" s="14"/>
      <c r="F42" s="4" t="str">
        <f>IF(D42="","",IF(D42="NP","NP",IF(D42="DNS","DNS",MAX(D42:E42))))</f>
        <v/>
      </c>
      <c r="G42" s="25" t="str">
        <f>IF(D42="","",RANK(I42,$I$4:$I$43,1))</f>
        <v/>
      </c>
      <c r="H42" s="26" t="str">
        <f>IF(G42="","",IF(F42="DNS","",IF(F42="NP",0,VLOOKUP(K42,L:M,2,1))))</f>
        <v/>
      </c>
      <c r="I42" s="3" t="str">
        <f t="shared" si="1"/>
        <v/>
      </c>
      <c r="J42" s="3" t="str">
        <f t="shared" si="2"/>
        <v/>
      </c>
      <c r="K42" s="3" t="str">
        <f t="shared" si="3"/>
        <v/>
      </c>
      <c r="L42" s="3">
        <v>39</v>
      </c>
      <c r="M42" s="3">
        <v>0</v>
      </c>
    </row>
    <row r="43" spans="1:13" ht="20.100000000000001" customHeight="1" thickBot="1" x14ac:dyDescent="0.3">
      <c r="A43" s="10">
        <v>40</v>
      </c>
      <c r="B43" s="20"/>
      <c r="C43" s="20"/>
      <c r="D43" s="15"/>
      <c r="E43" s="16"/>
      <c r="F43" s="31" t="str">
        <f>IF(D43="","",IF(D43="NP","NP",IF(D43="DNS","DNS",MAX(D43:E43))))</f>
        <v/>
      </c>
      <c r="G43" s="32" t="str">
        <f>IF(D43="","",RANK(I43,$I$4:$I$43,1))</f>
        <v/>
      </c>
      <c r="H43" s="33" t="str">
        <f>IF(G43="","",IF(F43="DNS","",IF(F43="NP",0,VLOOKUP(K43,L:M,2,1))))</f>
        <v/>
      </c>
      <c r="I43" s="3" t="str">
        <f t="shared" si="1"/>
        <v/>
      </c>
      <c r="J43" s="3" t="str">
        <f t="shared" si="2"/>
        <v/>
      </c>
      <c r="K43" s="3" t="str">
        <f t="shared" si="3"/>
        <v/>
      </c>
      <c r="L43" s="3">
        <v>40</v>
      </c>
      <c r="M43" s="3">
        <v>0</v>
      </c>
    </row>
  </sheetData>
  <sheetProtection algorithmName="SHA-512" hashValue="wRVdOjHw9JYiytFE3xjILmeW0Isxu2M1t9wq/4MNnCwITclLSLMNB071LpFYPre2TW2m0VAm62KjItycXbVIKA==" saltValue="KmQGTfDo1+jK5KYE0BgBOA==" spinCount="100000" sheet="1" objects="1" scenarios="1" selectLockedCells="1" sort="0" autoFilter="0" pivotTables="0"/>
  <protectedRanges>
    <protectedRange algorithmName="SHA-512" hashValue="+Bm3XS4btDVnwo7RedO+kxILI6sAyaEUQuxAwrCfrCvNmCAQGdm5jWziUJOth6H2h+cSL5ELYcmOzrj5TIEpPg==" saltValue="YVQSWhGNv7ozf0huQTqFjg==" spinCount="100000" sqref="B4:E43" name="Oblast1"/>
  </protectedRanges>
  <autoFilter ref="A3:H3" xr:uid="{00000000-0009-0000-0000-000000000000}">
    <sortState xmlns:xlrd2="http://schemas.microsoft.com/office/spreadsheetml/2017/richdata2" ref="A4:H43">
      <sortCondition ref="A3"/>
    </sortState>
  </autoFilter>
  <mergeCells count="3">
    <mergeCell ref="A1:H1"/>
    <mergeCell ref="G2:H2"/>
    <mergeCell ref="B2:C2"/>
  </mergeCells>
  <pageMargins left="0.7" right="0.7" top="0.78740157499999996" bottom="0.78740157499999996" header="0.3" footer="0.3"/>
  <pageSetup scale="7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78ABA-A9B5-4D98-B44A-D09AF60CDEED}">
  <dimension ref="A1:N4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7.7109375" style="21" customWidth="1"/>
    <col min="2" max="2" width="30.7109375" style="22" customWidth="1"/>
    <col min="3" max="3" width="9.7109375" style="22" customWidth="1"/>
    <col min="4" max="5" width="12.7109375" style="21" customWidth="1"/>
    <col min="6" max="6" width="15.7109375" style="21" customWidth="1"/>
    <col min="7" max="7" width="7.7109375" style="21" customWidth="1"/>
    <col min="8" max="8" width="10" style="21" bestFit="1" customWidth="1"/>
    <col min="9" max="11" width="6.85546875" style="3" hidden="1" customWidth="1"/>
    <col min="12" max="12" width="9" style="3" hidden="1" customWidth="1"/>
    <col min="13" max="13" width="5.42578125" style="3" hidden="1" customWidth="1"/>
    <col min="14" max="14" width="65.28515625" style="3" bestFit="1" customWidth="1"/>
    <col min="15" max="16384" width="9.140625" style="3"/>
  </cols>
  <sheetData>
    <row r="1" spans="1:14" ht="24.95" customHeight="1" x14ac:dyDescent="0.25">
      <c r="A1" s="36" t="s">
        <v>5</v>
      </c>
      <c r="B1" s="37"/>
      <c r="C1" s="37"/>
      <c r="D1" s="37"/>
      <c r="E1" s="37"/>
      <c r="F1" s="37"/>
      <c r="G1" s="37"/>
      <c r="H1" s="38"/>
      <c r="N1" s="27" t="s">
        <v>12</v>
      </c>
    </row>
    <row r="2" spans="1:14" ht="24.95" customHeight="1" thickBot="1" x14ac:dyDescent="0.3">
      <c r="A2" s="23" t="s">
        <v>9</v>
      </c>
      <c r="B2" s="41"/>
      <c r="C2" s="41"/>
      <c r="D2" s="34" t="s">
        <v>15</v>
      </c>
      <c r="E2" s="35"/>
      <c r="F2" s="24" t="s">
        <v>10</v>
      </c>
      <c r="G2" s="39"/>
      <c r="H2" s="40"/>
      <c r="N2" s="3" t="s">
        <v>19</v>
      </c>
    </row>
    <row r="3" spans="1:14" ht="24.95" customHeight="1" thickBot="1" x14ac:dyDescent="0.3">
      <c r="A3" s="7" t="s">
        <v>6</v>
      </c>
      <c r="B3" s="28" t="s">
        <v>3</v>
      </c>
      <c r="C3" s="28" t="s">
        <v>16</v>
      </c>
      <c r="D3" s="29" t="s">
        <v>0</v>
      </c>
      <c r="E3" s="30" t="s">
        <v>1</v>
      </c>
      <c r="F3" s="5" t="s">
        <v>11</v>
      </c>
      <c r="G3" s="17" t="s">
        <v>2</v>
      </c>
      <c r="H3" s="6" t="s">
        <v>7</v>
      </c>
      <c r="I3" s="1" t="s">
        <v>4</v>
      </c>
      <c r="J3" s="1" t="s">
        <v>17</v>
      </c>
      <c r="K3" s="1" t="s">
        <v>18</v>
      </c>
      <c r="L3" s="2" t="s">
        <v>8</v>
      </c>
      <c r="M3" s="2" t="s">
        <v>7</v>
      </c>
      <c r="N3" s="3" t="s">
        <v>13</v>
      </c>
    </row>
    <row r="4" spans="1:14" ht="20.100000000000001" customHeight="1" x14ac:dyDescent="0.25">
      <c r="A4" s="8">
        <v>1</v>
      </c>
      <c r="B4" s="18"/>
      <c r="C4" s="18"/>
      <c r="D4" s="11"/>
      <c r="E4" s="12"/>
      <c r="F4" s="4" t="str">
        <f t="shared" ref="F4:F43" si="0">IF(D4="","",IF(D4="NP","NP",IF(D4="DNS","DNS",MAX(D4:E4))))</f>
        <v/>
      </c>
      <c r="G4" s="25" t="str">
        <f t="shared" ref="G4:G43" si="1">IF(D4="","",RANK(I4,$I$4:$I$43,1))</f>
        <v/>
      </c>
      <c r="H4" s="26" t="str">
        <f t="shared" ref="H4:H43" si="2">IF(G4="","",IF(F4="DNS","",IF(F4="NP",0,VLOOKUP(K4,L:M,2,1))))</f>
        <v/>
      </c>
      <c r="I4" s="1" t="str">
        <f t="shared" ref="I4:I43" si="3">IF(D4="","",IF(F4="NP",6666,IF(F4="DNS",9999,(MAX(D4:E4)+MAX(D4:E4)/1000000+MIN(D4:E4)/1000000000))))</f>
        <v/>
      </c>
      <c r="J4" s="1" t="str">
        <f>IF(D4="","",IF(F4="NP",6666,IF(F4="DNS",9999,(MAX(D4:E4)))))</f>
        <v/>
      </c>
      <c r="K4" s="1" t="str">
        <f>IF(D4="","",RANK(J4,$J$4:$J$43,1))</f>
        <v/>
      </c>
      <c r="L4" s="1">
        <v>1</v>
      </c>
      <c r="M4" s="1">
        <v>15</v>
      </c>
    </row>
    <row r="5" spans="1:14" ht="20.100000000000001" customHeight="1" x14ac:dyDescent="0.25">
      <c r="A5" s="9">
        <v>2</v>
      </c>
      <c r="B5" s="19"/>
      <c r="C5" s="19"/>
      <c r="D5" s="13"/>
      <c r="E5" s="14"/>
      <c r="F5" s="4" t="str">
        <f t="shared" si="0"/>
        <v/>
      </c>
      <c r="G5" s="25" t="str">
        <f t="shared" si="1"/>
        <v/>
      </c>
      <c r="H5" s="26" t="str">
        <f t="shared" si="2"/>
        <v/>
      </c>
      <c r="I5" s="1" t="str">
        <f t="shared" si="3"/>
        <v/>
      </c>
      <c r="J5" s="1" t="str">
        <f t="shared" ref="J5:J43" si="4">IF(D5="","",IF(F5="NP",6666,IF(F5="DNS",9999,(MAX(D5:E5)))))</f>
        <v/>
      </c>
      <c r="K5" s="1" t="str">
        <f t="shared" ref="K5:K43" si="5">IF(D5="","",RANK(J5,$J$4:$J$43,1))</f>
        <v/>
      </c>
      <c r="L5" s="1">
        <v>2</v>
      </c>
      <c r="M5" s="1">
        <v>12</v>
      </c>
    </row>
    <row r="6" spans="1:14" ht="20.100000000000001" customHeight="1" x14ac:dyDescent="0.25">
      <c r="A6" s="9">
        <v>3</v>
      </c>
      <c r="B6" s="19"/>
      <c r="C6" s="19"/>
      <c r="D6" s="13"/>
      <c r="E6" s="14"/>
      <c r="F6" s="4" t="str">
        <f t="shared" si="0"/>
        <v/>
      </c>
      <c r="G6" s="25" t="str">
        <f t="shared" si="1"/>
        <v/>
      </c>
      <c r="H6" s="26" t="str">
        <f t="shared" si="2"/>
        <v/>
      </c>
      <c r="I6" s="1" t="str">
        <f t="shared" si="3"/>
        <v/>
      </c>
      <c r="J6" s="1" t="str">
        <f t="shared" si="4"/>
        <v/>
      </c>
      <c r="K6" s="1" t="str">
        <f t="shared" si="5"/>
        <v/>
      </c>
      <c r="L6" s="1">
        <v>3</v>
      </c>
      <c r="M6" s="1">
        <v>9</v>
      </c>
    </row>
    <row r="7" spans="1:14" ht="20.100000000000001" customHeight="1" x14ac:dyDescent="0.25">
      <c r="A7" s="9">
        <v>4</v>
      </c>
      <c r="B7" s="19"/>
      <c r="C7" s="19"/>
      <c r="D7" s="13"/>
      <c r="E7" s="14"/>
      <c r="F7" s="4" t="str">
        <f t="shared" si="0"/>
        <v/>
      </c>
      <c r="G7" s="25" t="str">
        <f t="shared" si="1"/>
        <v/>
      </c>
      <c r="H7" s="26" t="str">
        <f t="shared" si="2"/>
        <v/>
      </c>
      <c r="I7" s="1" t="str">
        <f t="shared" si="3"/>
        <v/>
      </c>
      <c r="J7" s="1" t="str">
        <f t="shared" si="4"/>
        <v/>
      </c>
      <c r="K7" s="1" t="str">
        <f t="shared" si="5"/>
        <v/>
      </c>
      <c r="L7" s="1">
        <v>4</v>
      </c>
      <c r="M7" s="1">
        <v>7</v>
      </c>
    </row>
    <row r="8" spans="1:14" ht="20.100000000000001" customHeight="1" x14ac:dyDescent="0.25">
      <c r="A8" s="9">
        <v>5</v>
      </c>
      <c r="B8" s="19"/>
      <c r="C8" s="19"/>
      <c r="D8" s="13"/>
      <c r="E8" s="14"/>
      <c r="F8" s="4" t="str">
        <f t="shared" si="0"/>
        <v/>
      </c>
      <c r="G8" s="25" t="str">
        <f t="shared" si="1"/>
        <v/>
      </c>
      <c r="H8" s="26" t="str">
        <f t="shared" si="2"/>
        <v/>
      </c>
      <c r="I8" s="1" t="str">
        <f t="shared" si="3"/>
        <v/>
      </c>
      <c r="J8" s="1" t="str">
        <f t="shared" si="4"/>
        <v/>
      </c>
      <c r="K8" s="1" t="str">
        <f t="shared" si="5"/>
        <v/>
      </c>
      <c r="L8" s="1">
        <v>5</v>
      </c>
      <c r="M8" s="1">
        <v>6</v>
      </c>
    </row>
    <row r="9" spans="1:14" ht="20.100000000000001" customHeight="1" x14ac:dyDescent="0.25">
      <c r="A9" s="9">
        <v>6</v>
      </c>
      <c r="B9" s="19"/>
      <c r="C9" s="19"/>
      <c r="D9" s="13"/>
      <c r="E9" s="14"/>
      <c r="F9" s="4" t="str">
        <f t="shared" si="0"/>
        <v/>
      </c>
      <c r="G9" s="25" t="str">
        <f t="shared" si="1"/>
        <v/>
      </c>
      <c r="H9" s="26" t="str">
        <f t="shared" si="2"/>
        <v/>
      </c>
      <c r="I9" s="1" t="str">
        <f t="shared" si="3"/>
        <v/>
      </c>
      <c r="J9" s="1" t="str">
        <f t="shared" si="4"/>
        <v/>
      </c>
      <c r="K9" s="1" t="str">
        <f t="shared" si="5"/>
        <v/>
      </c>
      <c r="L9" s="1">
        <v>6</v>
      </c>
      <c r="M9" s="1">
        <v>5</v>
      </c>
    </row>
    <row r="10" spans="1:14" ht="20.100000000000001" customHeight="1" x14ac:dyDescent="0.25">
      <c r="A10" s="9">
        <v>7</v>
      </c>
      <c r="B10" s="19"/>
      <c r="C10" s="19"/>
      <c r="D10" s="13"/>
      <c r="E10" s="14"/>
      <c r="F10" s="4" t="str">
        <f t="shared" si="0"/>
        <v/>
      </c>
      <c r="G10" s="25" t="str">
        <f t="shared" si="1"/>
        <v/>
      </c>
      <c r="H10" s="26" t="str">
        <f t="shared" si="2"/>
        <v/>
      </c>
      <c r="I10" s="1" t="str">
        <f t="shared" si="3"/>
        <v/>
      </c>
      <c r="J10" s="1" t="str">
        <f t="shared" si="4"/>
        <v/>
      </c>
      <c r="K10" s="1" t="str">
        <f t="shared" si="5"/>
        <v/>
      </c>
      <c r="L10" s="1">
        <v>7</v>
      </c>
      <c r="M10" s="1">
        <v>4</v>
      </c>
    </row>
    <row r="11" spans="1:14" ht="20.100000000000001" customHeight="1" x14ac:dyDescent="0.25">
      <c r="A11" s="9">
        <v>8</v>
      </c>
      <c r="B11" s="19"/>
      <c r="C11" s="19"/>
      <c r="D11" s="13"/>
      <c r="E11" s="14"/>
      <c r="F11" s="4" t="str">
        <f t="shared" si="0"/>
        <v/>
      </c>
      <c r="G11" s="25" t="str">
        <f t="shared" si="1"/>
        <v/>
      </c>
      <c r="H11" s="26" t="str">
        <f t="shared" si="2"/>
        <v/>
      </c>
      <c r="I11" s="1" t="str">
        <f t="shared" si="3"/>
        <v/>
      </c>
      <c r="J11" s="1" t="str">
        <f t="shared" si="4"/>
        <v/>
      </c>
      <c r="K11" s="1" t="str">
        <f t="shared" si="5"/>
        <v/>
      </c>
      <c r="L11" s="1">
        <v>8</v>
      </c>
      <c r="M11" s="1">
        <v>3</v>
      </c>
    </row>
    <row r="12" spans="1:14" ht="20.100000000000001" customHeight="1" x14ac:dyDescent="0.25">
      <c r="A12" s="9">
        <v>9</v>
      </c>
      <c r="B12" s="19"/>
      <c r="C12" s="19"/>
      <c r="D12" s="13"/>
      <c r="E12" s="14"/>
      <c r="F12" s="4" t="str">
        <f t="shared" si="0"/>
        <v/>
      </c>
      <c r="G12" s="25" t="str">
        <f t="shared" si="1"/>
        <v/>
      </c>
      <c r="H12" s="26" t="str">
        <f t="shared" si="2"/>
        <v/>
      </c>
      <c r="I12" s="1" t="str">
        <f t="shared" si="3"/>
        <v/>
      </c>
      <c r="J12" s="1" t="str">
        <f t="shared" si="4"/>
        <v/>
      </c>
      <c r="K12" s="1" t="str">
        <f t="shared" si="5"/>
        <v/>
      </c>
      <c r="L12" s="1">
        <v>9</v>
      </c>
      <c r="M12" s="1">
        <v>2</v>
      </c>
    </row>
    <row r="13" spans="1:14" ht="20.100000000000001" customHeight="1" x14ac:dyDescent="0.25">
      <c r="A13" s="9">
        <v>10</v>
      </c>
      <c r="B13" s="19"/>
      <c r="C13" s="19"/>
      <c r="D13" s="13"/>
      <c r="E13" s="14"/>
      <c r="F13" s="4" t="str">
        <f t="shared" si="0"/>
        <v/>
      </c>
      <c r="G13" s="25" t="str">
        <f t="shared" si="1"/>
        <v/>
      </c>
      <c r="H13" s="26" t="str">
        <f t="shared" si="2"/>
        <v/>
      </c>
      <c r="I13" s="1" t="str">
        <f t="shared" si="3"/>
        <v/>
      </c>
      <c r="J13" s="1" t="str">
        <f t="shared" si="4"/>
        <v/>
      </c>
      <c r="K13" s="1" t="str">
        <f t="shared" si="5"/>
        <v/>
      </c>
      <c r="L13" s="1">
        <v>10</v>
      </c>
      <c r="M13" s="1">
        <v>1</v>
      </c>
    </row>
    <row r="14" spans="1:14" ht="20.100000000000001" customHeight="1" x14ac:dyDescent="0.25">
      <c r="A14" s="9">
        <v>11</v>
      </c>
      <c r="B14" s="19"/>
      <c r="C14" s="19"/>
      <c r="D14" s="13"/>
      <c r="E14" s="14"/>
      <c r="F14" s="4" t="str">
        <f t="shared" si="0"/>
        <v/>
      </c>
      <c r="G14" s="25" t="str">
        <f t="shared" si="1"/>
        <v/>
      </c>
      <c r="H14" s="26" t="str">
        <f t="shared" si="2"/>
        <v/>
      </c>
      <c r="I14" s="1" t="str">
        <f t="shared" si="3"/>
        <v/>
      </c>
      <c r="J14" s="1" t="str">
        <f t="shared" si="4"/>
        <v/>
      </c>
      <c r="K14" s="1" t="str">
        <f t="shared" si="5"/>
        <v/>
      </c>
      <c r="L14" s="1">
        <v>11</v>
      </c>
      <c r="M14" s="1">
        <v>0</v>
      </c>
    </row>
    <row r="15" spans="1:14" ht="20.100000000000001" customHeight="1" x14ac:dyDescent="0.25">
      <c r="A15" s="9">
        <v>12</v>
      </c>
      <c r="B15" s="19"/>
      <c r="C15" s="19"/>
      <c r="D15" s="13"/>
      <c r="E15" s="14"/>
      <c r="F15" s="4" t="str">
        <f t="shared" si="0"/>
        <v/>
      </c>
      <c r="G15" s="25" t="str">
        <f t="shared" si="1"/>
        <v/>
      </c>
      <c r="H15" s="26" t="str">
        <f t="shared" si="2"/>
        <v/>
      </c>
      <c r="I15" s="1" t="str">
        <f t="shared" si="3"/>
        <v/>
      </c>
      <c r="J15" s="1" t="str">
        <f t="shared" si="4"/>
        <v/>
      </c>
      <c r="K15" s="1" t="str">
        <f t="shared" si="5"/>
        <v/>
      </c>
      <c r="L15" s="1">
        <v>12</v>
      </c>
      <c r="M15" s="1">
        <v>0</v>
      </c>
    </row>
    <row r="16" spans="1:14" ht="20.100000000000001" customHeight="1" x14ac:dyDescent="0.25">
      <c r="A16" s="9">
        <v>13</v>
      </c>
      <c r="B16" s="19"/>
      <c r="C16" s="19"/>
      <c r="D16" s="13"/>
      <c r="E16" s="14"/>
      <c r="F16" s="4" t="str">
        <f t="shared" si="0"/>
        <v/>
      </c>
      <c r="G16" s="25" t="str">
        <f t="shared" si="1"/>
        <v/>
      </c>
      <c r="H16" s="26" t="str">
        <f t="shared" si="2"/>
        <v/>
      </c>
      <c r="I16" s="1" t="str">
        <f t="shared" si="3"/>
        <v/>
      </c>
      <c r="J16" s="1" t="str">
        <f t="shared" si="4"/>
        <v/>
      </c>
      <c r="K16" s="1" t="str">
        <f t="shared" si="5"/>
        <v/>
      </c>
      <c r="L16" s="1">
        <v>13</v>
      </c>
      <c r="M16" s="1">
        <v>0</v>
      </c>
    </row>
    <row r="17" spans="1:13" ht="20.100000000000001" customHeight="1" x14ac:dyDescent="0.25">
      <c r="A17" s="9">
        <v>14</v>
      </c>
      <c r="B17" s="19"/>
      <c r="C17" s="19"/>
      <c r="D17" s="13"/>
      <c r="E17" s="14"/>
      <c r="F17" s="4" t="str">
        <f t="shared" si="0"/>
        <v/>
      </c>
      <c r="G17" s="25" t="str">
        <f t="shared" si="1"/>
        <v/>
      </c>
      <c r="H17" s="26" t="str">
        <f t="shared" si="2"/>
        <v/>
      </c>
      <c r="I17" s="1" t="str">
        <f t="shared" si="3"/>
        <v/>
      </c>
      <c r="J17" s="1" t="str">
        <f t="shared" si="4"/>
        <v/>
      </c>
      <c r="K17" s="1" t="str">
        <f t="shared" si="5"/>
        <v/>
      </c>
      <c r="L17" s="1">
        <v>14</v>
      </c>
      <c r="M17" s="1">
        <v>0</v>
      </c>
    </row>
    <row r="18" spans="1:13" ht="20.100000000000001" customHeight="1" x14ac:dyDescent="0.25">
      <c r="A18" s="9">
        <v>15</v>
      </c>
      <c r="B18" s="19"/>
      <c r="C18" s="19"/>
      <c r="D18" s="13"/>
      <c r="E18" s="14"/>
      <c r="F18" s="4" t="str">
        <f t="shared" si="0"/>
        <v/>
      </c>
      <c r="G18" s="25" t="str">
        <f t="shared" si="1"/>
        <v/>
      </c>
      <c r="H18" s="26" t="str">
        <f t="shared" si="2"/>
        <v/>
      </c>
      <c r="I18" s="1" t="str">
        <f t="shared" si="3"/>
        <v/>
      </c>
      <c r="J18" s="1" t="str">
        <f t="shared" si="4"/>
        <v/>
      </c>
      <c r="K18" s="1" t="str">
        <f t="shared" si="5"/>
        <v/>
      </c>
      <c r="L18" s="1">
        <v>15</v>
      </c>
      <c r="M18" s="1">
        <v>0</v>
      </c>
    </row>
    <row r="19" spans="1:13" ht="20.100000000000001" customHeight="1" x14ac:dyDescent="0.25">
      <c r="A19" s="9">
        <v>16</v>
      </c>
      <c r="B19" s="19"/>
      <c r="C19" s="19"/>
      <c r="D19" s="13"/>
      <c r="E19" s="14"/>
      <c r="F19" s="4" t="str">
        <f t="shared" si="0"/>
        <v/>
      </c>
      <c r="G19" s="25" t="str">
        <f t="shared" si="1"/>
        <v/>
      </c>
      <c r="H19" s="26" t="str">
        <f t="shared" si="2"/>
        <v/>
      </c>
      <c r="I19" s="1" t="str">
        <f t="shared" si="3"/>
        <v/>
      </c>
      <c r="J19" s="1" t="str">
        <f t="shared" si="4"/>
        <v/>
      </c>
      <c r="K19" s="1" t="str">
        <f t="shared" si="5"/>
        <v/>
      </c>
      <c r="L19" s="1">
        <v>16</v>
      </c>
      <c r="M19" s="1">
        <v>0</v>
      </c>
    </row>
    <row r="20" spans="1:13" ht="20.100000000000001" customHeight="1" x14ac:dyDescent="0.25">
      <c r="A20" s="9">
        <v>17</v>
      </c>
      <c r="B20" s="19"/>
      <c r="C20" s="19"/>
      <c r="D20" s="13"/>
      <c r="E20" s="14"/>
      <c r="F20" s="4" t="str">
        <f t="shared" si="0"/>
        <v/>
      </c>
      <c r="G20" s="25" t="str">
        <f t="shared" si="1"/>
        <v/>
      </c>
      <c r="H20" s="26" t="str">
        <f t="shared" si="2"/>
        <v/>
      </c>
      <c r="I20" s="1" t="str">
        <f t="shared" si="3"/>
        <v/>
      </c>
      <c r="J20" s="1" t="str">
        <f t="shared" si="4"/>
        <v/>
      </c>
      <c r="K20" s="1" t="str">
        <f t="shared" si="5"/>
        <v/>
      </c>
      <c r="L20" s="1">
        <v>17</v>
      </c>
      <c r="M20" s="1">
        <v>0</v>
      </c>
    </row>
    <row r="21" spans="1:13" ht="20.100000000000001" customHeight="1" x14ac:dyDescent="0.25">
      <c r="A21" s="9">
        <v>18</v>
      </c>
      <c r="B21" s="19"/>
      <c r="C21" s="19"/>
      <c r="D21" s="13"/>
      <c r="E21" s="14"/>
      <c r="F21" s="4" t="str">
        <f t="shared" si="0"/>
        <v/>
      </c>
      <c r="G21" s="25" t="str">
        <f t="shared" si="1"/>
        <v/>
      </c>
      <c r="H21" s="26" t="str">
        <f t="shared" si="2"/>
        <v/>
      </c>
      <c r="I21" s="1" t="str">
        <f t="shared" si="3"/>
        <v/>
      </c>
      <c r="J21" s="1" t="str">
        <f t="shared" si="4"/>
        <v/>
      </c>
      <c r="K21" s="1" t="str">
        <f t="shared" si="5"/>
        <v/>
      </c>
      <c r="L21" s="1">
        <v>18</v>
      </c>
      <c r="M21" s="1">
        <v>0</v>
      </c>
    </row>
    <row r="22" spans="1:13" ht="20.100000000000001" customHeight="1" x14ac:dyDescent="0.25">
      <c r="A22" s="9">
        <v>19</v>
      </c>
      <c r="B22" s="19"/>
      <c r="C22" s="19"/>
      <c r="D22" s="13"/>
      <c r="E22" s="14"/>
      <c r="F22" s="4" t="str">
        <f t="shared" si="0"/>
        <v/>
      </c>
      <c r="G22" s="25" t="str">
        <f t="shared" si="1"/>
        <v/>
      </c>
      <c r="H22" s="26" t="str">
        <f t="shared" si="2"/>
        <v/>
      </c>
      <c r="I22" s="1" t="str">
        <f t="shared" si="3"/>
        <v/>
      </c>
      <c r="J22" s="1" t="str">
        <f t="shared" si="4"/>
        <v/>
      </c>
      <c r="K22" s="1" t="str">
        <f t="shared" si="5"/>
        <v/>
      </c>
      <c r="L22" s="1">
        <v>19</v>
      </c>
      <c r="M22" s="1">
        <v>0</v>
      </c>
    </row>
    <row r="23" spans="1:13" ht="20.100000000000001" customHeight="1" x14ac:dyDescent="0.25">
      <c r="A23" s="9">
        <v>20</v>
      </c>
      <c r="B23" s="19"/>
      <c r="C23" s="19"/>
      <c r="D23" s="13"/>
      <c r="E23" s="14"/>
      <c r="F23" s="4" t="str">
        <f t="shared" si="0"/>
        <v/>
      </c>
      <c r="G23" s="25" t="str">
        <f t="shared" si="1"/>
        <v/>
      </c>
      <c r="H23" s="26" t="str">
        <f t="shared" si="2"/>
        <v/>
      </c>
      <c r="I23" s="1" t="str">
        <f t="shared" si="3"/>
        <v/>
      </c>
      <c r="J23" s="1" t="str">
        <f t="shared" si="4"/>
        <v/>
      </c>
      <c r="K23" s="1" t="str">
        <f t="shared" si="5"/>
        <v/>
      </c>
      <c r="L23" s="1">
        <v>20</v>
      </c>
      <c r="M23" s="1">
        <v>0</v>
      </c>
    </row>
    <row r="24" spans="1:13" ht="20.100000000000001" customHeight="1" x14ac:dyDescent="0.25">
      <c r="A24" s="9">
        <v>21</v>
      </c>
      <c r="B24" s="19"/>
      <c r="C24" s="19"/>
      <c r="D24" s="13"/>
      <c r="E24" s="14"/>
      <c r="F24" s="4" t="str">
        <f t="shared" si="0"/>
        <v/>
      </c>
      <c r="G24" s="25" t="str">
        <f t="shared" si="1"/>
        <v/>
      </c>
      <c r="H24" s="26" t="str">
        <f t="shared" si="2"/>
        <v/>
      </c>
      <c r="I24" s="1" t="str">
        <f t="shared" si="3"/>
        <v/>
      </c>
      <c r="J24" s="1" t="str">
        <f t="shared" si="4"/>
        <v/>
      </c>
      <c r="K24" s="1" t="str">
        <f t="shared" si="5"/>
        <v/>
      </c>
      <c r="L24" s="1">
        <v>21</v>
      </c>
      <c r="M24" s="1">
        <v>0</v>
      </c>
    </row>
    <row r="25" spans="1:13" ht="20.100000000000001" customHeight="1" x14ac:dyDescent="0.25">
      <c r="A25" s="9">
        <v>22</v>
      </c>
      <c r="B25" s="19"/>
      <c r="C25" s="19"/>
      <c r="D25" s="13"/>
      <c r="E25" s="14"/>
      <c r="F25" s="4" t="str">
        <f t="shared" si="0"/>
        <v/>
      </c>
      <c r="G25" s="25" t="str">
        <f t="shared" si="1"/>
        <v/>
      </c>
      <c r="H25" s="26" t="str">
        <f t="shared" si="2"/>
        <v/>
      </c>
      <c r="I25" s="1" t="str">
        <f t="shared" si="3"/>
        <v/>
      </c>
      <c r="J25" s="1" t="str">
        <f t="shared" si="4"/>
        <v/>
      </c>
      <c r="K25" s="1" t="str">
        <f t="shared" si="5"/>
        <v/>
      </c>
      <c r="L25" s="1">
        <v>22</v>
      </c>
      <c r="M25" s="1">
        <v>0</v>
      </c>
    </row>
    <row r="26" spans="1:13" ht="20.100000000000001" customHeight="1" x14ac:dyDescent="0.25">
      <c r="A26" s="9">
        <v>23</v>
      </c>
      <c r="B26" s="19"/>
      <c r="C26" s="19"/>
      <c r="D26" s="13"/>
      <c r="E26" s="14"/>
      <c r="F26" s="4" t="str">
        <f t="shared" si="0"/>
        <v/>
      </c>
      <c r="G26" s="25" t="str">
        <f t="shared" si="1"/>
        <v/>
      </c>
      <c r="H26" s="26" t="str">
        <f t="shared" si="2"/>
        <v/>
      </c>
      <c r="I26" s="1" t="str">
        <f t="shared" si="3"/>
        <v/>
      </c>
      <c r="J26" s="1" t="str">
        <f t="shared" si="4"/>
        <v/>
      </c>
      <c r="K26" s="1" t="str">
        <f t="shared" si="5"/>
        <v/>
      </c>
      <c r="L26" s="1">
        <v>23</v>
      </c>
      <c r="M26" s="1">
        <v>0</v>
      </c>
    </row>
    <row r="27" spans="1:13" ht="20.100000000000001" customHeight="1" x14ac:dyDescent="0.25">
      <c r="A27" s="9">
        <v>24</v>
      </c>
      <c r="B27" s="19"/>
      <c r="C27" s="19"/>
      <c r="D27" s="13"/>
      <c r="E27" s="14"/>
      <c r="F27" s="4" t="str">
        <f t="shared" si="0"/>
        <v/>
      </c>
      <c r="G27" s="25" t="str">
        <f t="shared" si="1"/>
        <v/>
      </c>
      <c r="H27" s="26" t="str">
        <f t="shared" si="2"/>
        <v/>
      </c>
      <c r="I27" s="1" t="str">
        <f t="shared" si="3"/>
        <v/>
      </c>
      <c r="J27" s="1" t="str">
        <f t="shared" si="4"/>
        <v/>
      </c>
      <c r="K27" s="1" t="str">
        <f t="shared" si="5"/>
        <v/>
      </c>
      <c r="L27" s="1">
        <v>24</v>
      </c>
      <c r="M27" s="1">
        <v>0</v>
      </c>
    </row>
    <row r="28" spans="1:13" ht="20.100000000000001" customHeight="1" x14ac:dyDescent="0.25">
      <c r="A28" s="9">
        <v>25</v>
      </c>
      <c r="B28" s="19"/>
      <c r="C28" s="19"/>
      <c r="D28" s="13"/>
      <c r="E28" s="14"/>
      <c r="F28" s="4" t="str">
        <f t="shared" si="0"/>
        <v/>
      </c>
      <c r="G28" s="25" t="str">
        <f t="shared" si="1"/>
        <v/>
      </c>
      <c r="H28" s="26" t="str">
        <f t="shared" si="2"/>
        <v/>
      </c>
      <c r="I28" s="1" t="str">
        <f t="shared" si="3"/>
        <v/>
      </c>
      <c r="J28" s="1" t="str">
        <f t="shared" si="4"/>
        <v/>
      </c>
      <c r="K28" s="1" t="str">
        <f t="shared" si="5"/>
        <v/>
      </c>
      <c r="L28" s="1">
        <v>25</v>
      </c>
      <c r="M28" s="1">
        <v>0</v>
      </c>
    </row>
    <row r="29" spans="1:13" ht="20.100000000000001" customHeight="1" x14ac:dyDescent="0.25">
      <c r="A29" s="9">
        <v>26</v>
      </c>
      <c r="B29" s="19"/>
      <c r="C29" s="19"/>
      <c r="D29" s="13"/>
      <c r="E29" s="14"/>
      <c r="F29" s="4" t="str">
        <f t="shared" si="0"/>
        <v/>
      </c>
      <c r="G29" s="25" t="str">
        <f t="shared" si="1"/>
        <v/>
      </c>
      <c r="H29" s="26" t="str">
        <f t="shared" si="2"/>
        <v/>
      </c>
      <c r="I29" s="1" t="str">
        <f t="shared" si="3"/>
        <v/>
      </c>
      <c r="J29" s="1" t="str">
        <f t="shared" si="4"/>
        <v/>
      </c>
      <c r="K29" s="1" t="str">
        <f t="shared" si="5"/>
        <v/>
      </c>
      <c r="L29" s="1">
        <v>26</v>
      </c>
      <c r="M29" s="1">
        <v>0</v>
      </c>
    </row>
    <row r="30" spans="1:13" ht="20.100000000000001" customHeight="1" x14ac:dyDescent="0.25">
      <c r="A30" s="9">
        <v>27</v>
      </c>
      <c r="B30" s="19"/>
      <c r="C30" s="19"/>
      <c r="D30" s="13"/>
      <c r="E30" s="14"/>
      <c r="F30" s="4" t="str">
        <f t="shared" si="0"/>
        <v/>
      </c>
      <c r="G30" s="25" t="str">
        <f t="shared" si="1"/>
        <v/>
      </c>
      <c r="H30" s="26" t="str">
        <f t="shared" si="2"/>
        <v/>
      </c>
      <c r="I30" s="1" t="str">
        <f t="shared" si="3"/>
        <v/>
      </c>
      <c r="J30" s="1" t="str">
        <f t="shared" si="4"/>
        <v/>
      </c>
      <c r="K30" s="1" t="str">
        <f t="shared" si="5"/>
        <v/>
      </c>
      <c r="L30" s="1">
        <v>27</v>
      </c>
      <c r="M30" s="1">
        <v>0</v>
      </c>
    </row>
    <row r="31" spans="1:13" ht="20.100000000000001" customHeight="1" x14ac:dyDescent="0.25">
      <c r="A31" s="9">
        <v>28</v>
      </c>
      <c r="B31" s="19"/>
      <c r="C31" s="19"/>
      <c r="D31" s="13"/>
      <c r="E31" s="14"/>
      <c r="F31" s="4" t="str">
        <f t="shared" si="0"/>
        <v/>
      </c>
      <c r="G31" s="25" t="str">
        <f t="shared" si="1"/>
        <v/>
      </c>
      <c r="H31" s="26" t="str">
        <f t="shared" si="2"/>
        <v/>
      </c>
      <c r="I31" s="1" t="str">
        <f t="shared" si="3"/>
        <v/>
      </c>
      <c r="J31" s="1" t="str">
        <f t="shared" si="4"/>
        <v/>
      </c>
      <c r="K31" s="1" t="str">
        <f t="shared" si="5"/>
        <v/>
      </c>
      <c r="L31" s="1">
        <v>28</v>
      </c>
      <c r="M31" s="1">
        <v>0</v>
      </c>
    </row>
    <row r="32" spans="1:13" ht="20.100000000000001" customHeight="1" x14ac:dyDescent="0.25">
      <c r="A32" s="9">
        <v>29</v>
      </c>
      <c r="B32" s="19"/>
      <c r="C32" s="19"/>
      <c r="D32" s="13"/>
      <c r="E32" s="14"/>
      <c r="F32" s="4" t="str">
        <f t="shared" si="0"/>
        <v/>
      </c>
      <c r="G32" s="25" t="str">
        <f t="shared" si="1"/>
        <v/>
      </c>
      <c r="H32" s="26" t="str">
        <f t="shared" si="2"/>
        <v/>
      </c>
      <c r="I32" s="1" t="str">
        <f t="shared" si="3"/>
        <v/>
      </c>
      <c r="J32" s="1" t="str">
        <f t="shared" si="4"/>
        <v/>
      </c>
      <c r="K32" s="1" t="str">
        <f t="shared" si="5"/>
        <v/>
      </c>
      <c r="L32" s="1">
        <v>29</v>
      </c>
      <c r="M32" s="1">
        <v>0</v>
      </c>
    </row>
    <row r="33" spans="1:13" ht="20.100000000000001" customHeight="1" x14ac:dyDescent="0.25">
      <c r="A33" s="9">
        <v>30</v>
      </c>
      <c r="B33" s="19"/>
      <c r="C33" s="19"/>
      <c r="D33" s="13"/>
      <c r="E33" s="14"/>
      <c r="F33" s="4" t="str">
        <f t="shared" si="0"/>
        <v/>
      </c>
      <c r="G33" s="25" t="str">
        <f t="shared" si="1"/>
        <v/>
      </c>
      <c r="H33" s="26" t="str">
        <f t="shared" si="2"/>
        <v/>
      </c>
      <c r="I33" s="1" t="str">
        <f t="shared" si="3"/>
        <v/>
      </c>
      <c r="J33" s="1" t="str">
        <f t="shared" si="4"/>
        <v/>
      </c>
      <c r="K33" s="1" t="str">
        <f t="shared" si="5"/>
        <v/>
      </c>
      <c r="L33" s="1">
        <v>30</v>
      </c>
      <c r="M33" s="1">
        <v>0</v>
      </c>
    </row>
    <row r="34" spans="1:13" ht="20.100000000000001" customHeight="1" x14ac:dyDescent="0.25">
      <c r="A34" s="9">
        <v>31</v>
      </c>
      <c r="B34" s="19"/>
      <c r="C34" s="19"/>
      <c r="D34" s="13"/>
      <c r="E34" s="14"/>
      <c r="F34" s="4" t="str">
        <f t="shared" si="0"/>
        <v/>
      </c>
      <c r="G34" s="25" t="str">
        <f t="shared" si="1"/>
        <v/>
      </c>
      <c r="H34" s="26" t="str">
        <f t="shared" si="2"/>
        <v/>
      </c>
      <c r="I34" s="1" t="str">
        <f t="shared" si="3"/>
        <v/>
      </c>
      <c r="J34" s="1" t="str">
        <f t="shared" si="4"/>
        <v/>
      </c>
      <c r="K34" s="1" t="str">
        <f t="shared" si="5"/>
        <v/>
      </c>
      <c r="L34" s="1">
        <v>31</v>
      </c>
      <c r="M34" s="1">
        <v>0</v>
      </c>
    </row>
    <row r="35" spans="1:13" ht="20.100000000000001" customHeight="1" x14ac:dyDescent="0.25">
      <c r="A35" s="9">
        <v>32</v>
      </c>
      <c r="B35" s="19"/>
      <c r="C35" s="19"/>
      <c r="D35" s="13"/>
      <c r="E35" s="14"/>
      <c r="F35" s="4" t="str">
        <f t="shared" si="0"/>
        <v/>
      </c>
      <c r="G35" s="25" t="str">
        <f t="shared" si="1"/>
        <v/>
      </c>
      <c r="H35" s="26" t="str">
        <f t="shared" si="2"/>
        <v/>
      </c>
      <c r="I35" s="1" t="str">
        <f t="shared" si="3"/>
        <v/>
      </c>
      <c r="J35" s="1" t="str">
        <f t="shared" si="4"/>
        <v/>
      </c>
      <c r="K35" s="1" t="str">
        <f t="shared" si="5"/>
        <v/>
      </c>
      <c r="L35" s="1">
        <v>32</v>
      </c>
      <c r="M35" s="1">
        <v>0</v>
      </c>
    </row>
    <row r="36" spans="1:13" ht="20.100000000000001" customHeight="1" x14ac:dyDescent="0.25">
      <c r="A36" s="9">
        <v>33</v>
      </c>
      <c r="B36" s="19"/>
      <c r="C36" s="19"/>
      <c r="D36" s="13"/>
      <c r="E36" s="14"/>
      <c r="F36" s="4" t="str">
        <f t="shared" si="0"/>
        <v/>
      </c>
      <c r="G36" s="25" t="str">
        <f t="shared" si="1"/>
        <v/>
      </c>
      <c r="H36" s="26" t="str">
        <f t="shared" si="2"/>
        <v/>
      </c>
      <c r="I36" s="1" t="str">
        <f t="shared" si="3"/>
        <v/>
      </c>
      <c r="J36" s="1" t="str">
        <f t="shared" si="4"/>
        <v/>
      </c>
      <c r="K36" s="1" t="str">
        <f t="shared" si="5"/>
        <v/>
      </c>
      <c r="L36" s="1">
        <v>33</v>
      </c>
      <c r="M36" s="1">
        <v>0</v>
      </c>
    </row>
    <row r="37" spans="1:13" ht="20.100000000000001" customHeight="1" x14ac:dyDescent="0.25">
      <c r="A37" s="9">
        <v>34</v>
      </c>
      <c r="B37" s="19"/>
      <c r="C37" s="19"/>
      <c r="D37" s="13"/>
      <c r="E37" s="14"/>
      <c r="F37" s="4" t="str">
        <f t="shared" si="0"/>
        <v/>
      </c>
      <c r="G37" s="25" t="str">
        <f t="shared" si="1"/>
        <v/>
      </c>
      <c r="H37" s="26" t="str">
        <f t="shared" si="2"/>
        <v/>
      </c>
      <c r="I37" s="1" t="str">
        <f t="shared" si="3"/>
        <v/>
      </c>
      <c r="J37" s="1" t="str">
        <f t="shared" si="4"/>
        <v/>
      </c>
      <c r="K37" s="1" t="str">
        <f t="shared" si="5"/>
        <v/>
      </c>
      <c r="L37" s="1">
        <v>34</v>
      </c>
      <c r="M37" s="1">
        <v>0</v>
      </c>
    </row>
    <row r="38" spans="1:13" ht="20.100000000000001" customHeight="1" x14ac:dyDescent="0.25">
      <c r="A38" s="9">
        <v>35</v>
      </c>
      <c r="B38" s="19"/>
      <c r="C38" s="19"/>
      <c r="D38" s="13"/>
      <c r="E38" s="14"/>
      <c r="F38" s="4" t="str">
        <f t="shared" si="0"/>
        <v/>
      </c>
      <c r="G38" s="25" t="str">
        <f t="shared" si="1"/>
        <v/>
      </c>
      <c r="H38" s="26" t="str">
        <f t="shared" si="2"/>
        <v/>
      </c>
      <c r="I38" s="1" t="str">
        <f t="shared" si="3"/>
        <v/>
      </c>
      <c r="J38" s="1" t="str">
        <f t="shared" si="4"/>
        <v/>
      </c>
      <c r="K38" s="1" t="str">
        <f t="shared" si="5"/>
        <v/>
      </c>
      <c r="L38" s="1">
        <v>35</v>
      </c>
      <c r="M38" s="1">
        <v>0</v>
      </c>
    </row>
    <row r="39" spans="1:13" ht="20.100000000000001" customHeight="1" x14ac:dyDescent="0.25">
      <c r="A39" s="9">
        <v>36</v>
      </c>
      <c r="B39" s="19"/>
      <c r="C39" s="19"/>
      <c r="D39" s="13"/>
      <c r="E39" s="14"/>
      <c r="F39" s="4" t="str">
        <f t="shared" si="0"/>
        <v/>
      </c>
      <c r="G39" s="25" t="str">
        <f t="shared" si="1"/>
        <v/>
      </c>
      <c r="H39" s="26" t="str">
        <f t="shared" si="2"/>
        <v/>
      </c>
      <c r="I39" s="1" t="str">
        <f t="shared" si="3"/>
        <v/>
      </c>
      <c r="J39" s="1" t="str">
        <f t="shared" si="4"/>
        <v/>
      </c>
      <c r="K39" s="1" t="str">
        <f t="shared" si="5"/>
        <v/>
      </c>
      <c r="L39" s="1">
        <v>36</v>
      </c>
      <c r="M39" s="1">
        <v>0</v>
      </c>
    </row>
    <row r="40" spans="1:13" ht="20.100000000000001" customHeight="1" x14ac:dyDescent="0.25">
      <c r="A40" s="9">
        <v>37</v>
      </c>
      <c r="B40" s="19"/>
      <c r="C40" s="19"/>
      <c r="D40" s="13"/>
      <c r="E40" s="14"/>
      <c r="F40" s="4" t="str">
        <f t="shared" si="0"/>
        <v/>
      </c>
      <c r="G40" s="25" t="str">
        <f t="shared" si="1"/>
        <v/>
      </c>
      <c r="H40" s="26" t="str">
        <f t="shared" si="2"/>
        <v/>
      </c>
      <c r="I40" s="1" t="str">
        <f t="shared" si="3"/>
        <v/>
      </c>
      <c r="J40" s="1" t="str">
        <f t="shared" si="4"/>
        <v/>
      </c>
      <c r="K40" s="1" t="str">
        <f t="shared" si="5"/>
        <v/>
      </c>
      <c r="L40" s="1">
        <v>37</v>
      </c>
      <c r="M40" s="1">
        <v>0</v>
      </c>
    </row>
    <row r="41" spans="1:13" ht="20.100000000000001" customHeight="1" x14ac:dyDescent="0.25">
      <c r="A41" s="9">
        <v>38</v>
      </c>
      <c r="B41" s="19"/>
      <c r="C41" s="19"/>
      <c r="D41" s="13"/>
      <c r="E41" s="14"/>
      <c r="F41" s="4" t="str">
        <f t="shared" si="0"/>
        <v/>
      </c>
      <c r="G41" s="25" t="str">
        <f t="shared" si="1"/>
        <v/>
      </c>
      <c r="H41" s="26" t="str">
        <f t="shared" si="2"/>
        <v/>
      </c>
      <c r="I41" s="1" t="str">
        <f t="shared" si="3"/>
        <v/>
      </c>
      <c r="J41" s="1" t="str">
        <f t="shared" si="4"/>
        <v/>
      </c>
      <c r="K41" s="1" t="str">
        <f t="shared" si="5"/>
        <v/>
      </c>
      <c r="L41" s="1">
        <v>38</v>
      </c>
      <c r="M41" s="1">
        <v>0</v>
      </c>
    </row>
    <row r="42" spans="1:13" ht="20.100000000000001" customHeight="1" x14ac:dyDescent="0.25">
      <c r="A42" s="9">
        <v>39</v>
      </c>
      <c r="B42" s="19"/>
      <c r="C42" s="19"/>
      <c r="D42" s="13"/>
      <c r="E42" s="14"/>
      <c r="F42" s="4" t="str">
        <f t="shared" si="0"/>
        <v/>
      </c>
      <c r="G42" s="25" t="str">
        <f t="shared" si="1"/>
        <v/>
      </c>
      <c r="H42" s="26" t="str">
        <f t="shared" si="2"/>
        <v/>
      </c>
      <c r="I42" s="1" t="str">
        <f t="shared" si="3"/>
        <v/>
      </c>
      <c r="J42" s="1" t="str">
        <f t="shared" si="4"/>
        <v/>
      </c>
      <c r="K42" s="1" t="str">
        <f t="shared" si="5"/>
        <v/>
      </c>
      <c r="L42" s="1">
        <v>39</v>
      </c>
      <c r="M42" s="1">
        <v>0</v>
      </c>
    </row>
    <row r="43" spans="1:13" ht="20.100000000000001" customHeight="1" thickBot="1" x14ac:dyDescent="0.3">
      <c r="A43" s="10">
        <v>40</v>
      </c>
      <c r="B43" s="20"/>
      <c r="C43" s="20"/>
      <c r="D43" s="15"/>
      <c r="E43" s="16"/>
      <c r="F43" s="31" t="str">
        <f t="shared" si="0"/>
        <v/>
      </c>
      <c r="G43" s="32" t="str">
        <f t="shared" si="1"/>
        <v/>
      </c>
      <c r="H43" s="33" t="str">
        <f t="shared" si="2"/>
        <v/>
      </c>
      <c r="I43" s="1" t="str">
        <f t="shared" si="3"/>
        <v/>
      </c>
      <c r="J43" s="1" t="str">
        <f t="shared" si="4"/>
        <v/>
      </c>
      <c r="K43" s="1" t="str">
        <f t="shared" si="5"/>
        <v/>
      </c>
      <c r="L43" s="1">
        <v>40</v>
      </c>
      <c r="M43" s="1">
        <v>0</v>
      </c>
    </row>
  </sheetData>
  <sheetProtection algorithmName="SHA-512" hashValue="P1HpQgl0ECbSz1snma+gnh3IEvcGGtyEkKyyElUuehtc80y36m1OgqpFhp0mP8Vb+TR2/GUZEtDUvzD526QdLA==" saltValue="PxxzMciz8kLEjRc8LtMajg==" spinCount="100000" sheet="1" objects="1" scenarios="1" selectLockedCells="1" sort="0" autoFilter="0" pivotTables="0"/>
  <protectedRanges>
    <protectedRange algorithmName="SHA-512" hashValue="+Bm3XS4btDVnwo7RedO+kxILI6sAyaEUQuxAwrCfrCvNmCAQGdm5jWziUJOth6H2h+cSL5ELYcmOzrj5TIEpPg==" saltValue="YVQSWhGNv7ozf0huQTqFjg==" spinCount="100000" sqref="B4:E43" name="Oblast1"/>
  </protectedRanges>
  <autoFilter ref="A3:H3" xr:uid="{00000000-0009-0000-0000-000000000000}">
    <sortState xmlns:xlrd2="http://schemas.microsoft.com/office/spreadsheetml/2017/richdata2" ref="A4:H43">
      <sortCondition ref="A3"/>
    </sortState>
  </autoFilter>
  <mergeCells count="3">
    <mergeCell ref="A1:H1"/>
    <mergeCell ref="G2:H2"/>
    <mergeCell ref="B2:C2"/>
  </mergeCells>
  <pageMargins left="0.7" right="0.7" top="0.78740157499999996" bottom="0.78740157499999996" header="0.3" footer="0.3"/>
  <pageSetup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Muži</vt:lpstr>
      <vt:lpstr>Ženy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Masařík</dc:creator>
  <cp:lastModifiedBy>Lukáš Masařík</cp:lastModifiedBy>
  <dcterms:created xsi:type="dcterms:W3CDTF">2024-08-06T19:40:16Z</dcterms:created>
  <dcterms:modified xsi:type="dcterms:W3CDTF">2024-08-08T19:34:45Z</dcterms:modified>
</cp:coreProperties>
</file>